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F22" i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I22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<sst xmlns="http://schemas.openxmlformats.org/spreadsheetml/2006/main" count="29" uniqueCount="27">
  <si>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</si>
  <si>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</si>
  <si>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</si>
  <si>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</si>
  <si>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</si>
  <si>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</si>
  <si>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</si>
  <si>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</si>
  <si>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</si>
  <si>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</si>
  <si>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</si>
  <si>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</si>
  <si>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</si>
  <si>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</si>
  <si>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</si>
  <si>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</si>
  <si>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</si>
  <si>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</si>
  <si>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</si>
  <si>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</si>
  <si>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</si>
  <si>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</si>
  <si>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</si>
  <si>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</si>
  <si>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</si>
  <si>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1 de julio al 30 de septiembre de 2016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</si>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</sst>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4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E8" sqref="E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25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0">
        <v>5091153.21</v>
      </c>
      <c r="E7" s="10">
        <v>0</v>
      </c>
      <c r="F7" s="10">
        <f>D7+E7</f>
        <v>5091153.21</v>
      </c>
      <c r="G7" s="11">
        <v>537036.71</v>
      </c>
      <c r="H7" s="11">
        <v>537036.71</v>
      </c>
      <c r="I7" s="10">
        <f>H7-D7</f>
        <v>-4554116.5</v>
      </c>
    </row>
    <row r="8" spans="1:9" x14ac:dyDescent="0.25">
      <c r="A8" s="28" t="s">
        <v>12</v>
      </c>
      <c r="B8" s="29"/>
      <c r="C8" s="29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28" t="s">
        <v>13</v>
      </c>
      <c r="B9" s="29"/>
      <c r="C9" s="29"/>
      <c r="D9" s="11">
        <v>0</v>
      </c>
      <c r="E9" s="11">
        <v>0</v>
      </c>
      <c r="F9" s="11">
        <f t="shared" si="0"/>
        <v>0</v>
      </c>
      <c r="G9" s="11">
        <v>8292.48</v>
      </c>
      <c r="H9" s="11">
        <v>8292.48</v>
      </c>
      <c r="I9" s="11">
        <f t="shared" si="1"/>
        <v>8292.48</v>
      </c>
    </row>
    <row r="10" spans="1:9" x14ac:dyDescent="0.25">
      <c r="A10" s="28" t="s">
        <v>14</v>
      </c>
      <c r="B10" s="29"/>
      <c r="C10" s="29"/>
      <c r="D10" s="11">
        <v>3376908.94</v>
      </c>
      <c r="E10" s="11">
        <v>0</v>
      </c>
      <c r="F10" s="11">
        <f t="shared" si="0"/>
        <v>3376908.94</v>
      </c>
      <c r="G10" s="11">
        <v>314539.40999999997</v>
      </c>
      <c r="H10" s="11">
        <v>314539.40999999997</v>
      </c>
      <c r="I10" s="11">
        <f t="shared" si="1"/>
        <v>-3062369.53</v>
      </c>
    </row>
    <row r="11" spans="1:9" x14ac:dyDescent="0.25">
      <c r="A11" s="28" t="s">
        <v>15</v>
      </c>
      <c r="B11" s="29"/>
      <c r="C11" s="29"/>
      <c r="D11" s="11">
        <v>22767.33</v>
      </c>
      <c r="E11" s="11">
        <v>0</v>
      </c>
      <c r="F11" s="11">
        <f t="shared" si="0"/>
        <v>22767.33</v>
      </c>
      <c r="G11" s="11">
        <v>6292.57</v>
      </c>
      <c r="H11" s="11">
        <v>6292.57</v>
      </c>
      <c r="I11" s="11">
        <f t="shared" si="1"/>
        <v>-16474.760000000002</v>
      </c>
    </row>
    <row r="12" spans="1:9" x14ac:dyDescent="0.25">
      <c r="A12" s="4"/>
      <c r="B12" s="30" t="s">
        <v>16</v>
      </c>
      <c r="C12" s="29"/>
      <c r="D12" s="11">
        <v>22767.33</v>
      </c>
      <c r="E12" s="11">
        <v>0</v>
      </c>
      <c r="F12" s="11">
        <f t="shared" si="0"/>
        <v>22767.33</v>
      </c>
      <c r="G12" s="11">
        <v>6292.57</v>
      </c>
      <c r="H12" s="11">
        <v>6292.57</v>
      </c>
      <c r="I12" s="11">
        <f t="shared" si="1"/>
        <v>-16474.760000000002</v>
      </c>
    </row>
    <row r="13" spans="1:9" x14ac:dyDescent="0.25">
      <c r="A13" s="4"/>
      <c r="B13" s="30" t="s">
        <v>17</v>
      </c>
      <c r="C13" s="29"/>
      <c r="D13" s="11">
        <v>0</v>
      </c>
      <c r="E13" s="11">
        <v>0</v>
      </c>
      <c r="F13" s="11">
        <f t="shared" si="0"/>
        <v>0</v>
      </c>
      <c r="G13" s="11">
        <v>0</v>
      </c>
      <c r="H13" s="12">
        <v>0</v>
      </c>
      <c r="I13" s="11">
        <f t="shared" si="1"/>
        <v>0</v>
      </c>
    </row>
    <row r="14" spans="1:9" x14ac:dyDescent="0.25">
      <c r="A14" s="28" t="s">
        <v>18</v>
      </c>
      <c r="B14" s="29"/>
      <c r="C14" s="29"/>
      <c r="D14" s="11">
        <v>91029.17</v>
      </c>
      <c r="E14" s="11">
        <v>0</v>
      </c>
      <c r="F14" s="11">
        <f t="shared" si="0"/>
        <v>91029.17</v>
      </c>
      <c r="G14" s="11">
        <v>127928.88</v>
      </c>
      <c r="H14" s="11">
        <v>127928.88</v>
      </c>
      <c r="I14" s="11">
        <f t="shared" si="1"/>
        <v>36899.710000000006</v>
      </c>
    </row>
    <row r="15" spans="1:9" x14ac:dyDescent="0.25">
      <c r="A15" s="4"/>
      <c r="B15" s="30" t="s">
        <v>16</v>
      </c>
      <c r="C15" s="29"/>
      <c r="D15" s="11">
        <v>91029.17</v>
      </c>
      <c r="E15" s="11">
        <v>0</v>
      </c>
      <c r="F15" s="11">
        <f t="shared" si="0"/>
        <v>91029.17</v>
      </c>
      <c r="G15" s="11">
        <v>127928.88</v>
      </c>
      <c r="H15" s="11">
        <v>127928.88</v>
      </c>
      <c r="I15" s="11">
        <f t="shared" si="1"/>
        <v>36899.710000000006</v>
      </c>
    </row>
    <row r="16" spans="1:9" x14ac:dyDescent="0.25">
      <c r="A16" s="4"/>
      <c r="B16" s="30" t="s">
        <v>17</v>
      </c>
      <c r="C16" s="29"/>
      <c r="D16" s="11">
        <v>0</v>
      </c>
      <c r="E16" s="11">
        <v>0</v>
      </c>
      <c r="F16" s="11">
        <f t="shared" si="0"/>
        <v>0</v>
      </c>
      <c r="G16" s="11">
        <v>0</v>
      </c>
      <c r="H16" s="12">
        <v>0</v>
      </c>
      <c r="I16" s="11">
        <f t="shared" si="1"/>
        <v>0</v>
      </c>
    </row>
    <row r="17" spans="1:9" x14ac:dyDescent="0.25">
      <c r="A17" s="28" t="s">
        <v>19</v>
      </c>
      <c r="B17" s="29"/>
      <c r="C17" s="29"/>
      <c r="D17" s="11">
        <v>0</v>
      </c>
      <c r="E17" s="11">
        <v>0</v>
      </c>
      <c r="F17" s="11">
        <f t="shared" si="0"/>
        <v>0</v>
      </c>
      <c r="G17" s="11">
        <v>0</v>
      </c>
      <c r="H17" s="12">
        <v>0</v>
      </c>
      <c r="I17" s="11">
        <f t="shared" si="1"/>
        <v>0</v>
      </c>
    </row>
    <row r="18" spans="1:9" x14ac:dyDescent="0.25">
      <c r="A18" s="28" t="s">
        <v>20</v>
      </c>
      <c r="B18" s="29"/>
      <c r="C18" s="29"/>
      <c r="D18" s="11">
        <v>50805642.869999997</v>
      </c>
      <c r="E18" s="11">
        <v>0</v>
      </c>
      <c r="F18" s="11">
        <f t="shared" si="0"/>
        <v>50805642.869999997</v>
      </c>
      <c r="G18" s="11">
        <v>11793913.59</v>
      </c>
      <c r="H18" s="11">
        <v>11793913.59</v>
      </c>
      <c r="I18" s="11">
        <f t="shared" si="1"/>
        <v>-39011729.280000001</v>
      </c>
    </row>
    <row r="19" spans="1:9" ht="15" customHeight="1" x14ac:dyDescent="0.25">
      <c r="A19" s="31" t="s">
        <v>21</v>
      </c>
      <c r="B19" s="32"/>
      <c r="C19" s="32"/>
      <c r="D19" s="11">
        <v>1513390.13</v>
      </c>
      <c r="E19" s="11">
        <v>0</v>
      </c>
      <c r="F19" s="11">
        <f t="shared" si="0"/>
        <v>1513390.13</v>
      </c>
      <c r="G19" s="11">
        <v>0</v>
      </c>
      <c r="H19" s="12">
        <v>0</v>
      </c>
      <c r="I19" s="11">
        <f t="shared" si="1"/>
        <v>-1513390.13</v>
      </c>
    </row>
    <row r="20" spans="1:9" x14ac:dyDescent="0.25">
      <c r="A20" s="28" t="s">
        <v>22</v>
      </c>
      <c r="B20" s="29"/>
      <c r="C20" s="29"/>
      <c r="D20" s="11">
        <v>0</v>
      </c>
      <c r="E20" s="11">
        <v>0</v>
      </c>
      <c r="F20" s="11">
        <f t="shared" si="0"/>
        <v>0</v>
      </c>
      <c r="G20" s="11">
        <v>0</v>
      </c>
      <c r="H20" s="12">
        <v>0</v>
      </c>
      <c r="I20" s="11">
        <f t="shared" si="1"/>
        <v>0</v>
      </c>
    </row>
    <row r="21" spans="1:9" x14ac:dyDescent="0.25">
      <c r="A21" s="4"/>
      <c r="B21" s="5"/>
      <c r="C21" s="6"/>
      <c r="D21" s="13"/>
      <c r="E21" s="13"/>
      <c r="F21" s="13"/>
      <c r="G21" s="13"/>
      <c r="H21" s="14"/>
      <c r="I21" s="13"/>
    </row>
    <row r="22" spans="1:9" x14ac:dyDescent="0.25">
      <c r="A22" s="33" t="s">
        <v>23</v>
      </c>
      <c r="B22" s="34"/>
      <c r="C22" s="35"/>
      <c r="D22" s="15">
        <f>D7+D8+D9+D10+D11+D14+D17+D18+D19+D20</f>
        <v>60900891.649999999</v>
      </c>
      <c r="E22" s="15">
        <f t="shared" ref="E22:H22" si="2">E7+E8+E9+E10+E11+E14+E17+E18+E19+E20</f>
        <v>0</v>
      </c>
      <c r="F22" s="15">
        <f t="shared" si="2"/>
        <v>60900891.649999999</v>
      </c>
      <c r="G22" s="15">
        <f t="shared" si="2"/>
        <v>12788003.640000001</v>
      </c>
      <c r="H22" s="15">
        <f t="shared" si="2"/>
        <v>12788003.640000001</v>
      </c>
      <c r="I22" s="36">
        <f>I7+I8+I9+I10+I11+I13+I14+I16+I17+I18+I19+I20</f>
        <v>-48112888.010000005</v>
      </c>
    </row>
    <row r="23" spans="1:9" x14ac:dyDescent="0.25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2017-08-24T17:55:59Z</dcterms:modified>
</cp:coreProperties>
</file>