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de ingresos por fuentes de financiamiento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H9" i="1"/>
  <c r="H29" i="1" s="1"/>
  <c r="E9" i="1"/>
  <c r="G9" i="1" s="1"/>
  <c r="G2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29" i="1" s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<sst xmlns="http://schemas.openxmlformats.org/spreadsheetml/2006/main" count="38" uniqueCount="35">
  <si>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</si>
  <si>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</si>
  <si>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</si>
  <si>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</si>
  <si>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</si>
  <si>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</si>
  <si>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</si>
  <si>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</si>
  <si>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</si>
  <si>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</si>
  <si>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</si>
  <si>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</si>
  <si>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</si>
  <si>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</si>
  <si>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</si>
  <si>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</si>
  <si>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</si>
  <si>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</si>
  <si>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</si>
  <si>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</si>
  <si>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</si>
  <si>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</si>
  <si>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</si>
  <si>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</si>
  <si>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</si>
  <si>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</si>
  <si>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</si>
  <si>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</si>
  <si>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</si>
  <si>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</si>
  <si>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</si>
  <si>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</si>
  <si>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</si>
  <si>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Presidencia Municipal De Muzquiz</t>
  </si>
  <si>
    <t>Del 01 de enero al 30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</si>
</sst>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F27" sqref="F2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1" t="s">
        <v>33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ht="12.75" thickBot="1" x14ac:dyDescent="0.25">
      <c r="B5" s="47" t="s">
        <v>34</v>
      </c>
      <c r="C5" s="48"/>
      <c r="D5" s="48"/>
      <c r="E5" s="48"/>
      <c r="F5" s="48"/>
      <c r="G5" s="48"/>
      <c r="H5" s="48"/>
      <c r="I5" s="48"/>
      <c r="J5" s="49"/>
    </row>
    <row r="6" spans="2:10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0" ht="24.75" thickBot="1" x14ac:dyDescent="0.25">
      <c r="B7" s="53"/>
      <c r="C7" s="54"/>
      <c r="D7" s="55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2"/>
    </row>
    <row r="8" spans="2:10" ht="12.75" thickBot="1" x14ac:dyDescent="0.25">
      <c r="B8" s="56"/>
      <c r="C8" s="57"/>
      <c r="D8" s="58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63" t="s">
        <v>11</v>
      </c>
      <c r="C9" s="64"/>
      <c r="D9" s="65"/>
      <c r="E9" s="13">
        <f>+E10+E11+E12+E13+E14+E15+E16+E17+E18+E19+E20</f>
        <v>178235447.56</v>
      </c>
      <c r="F9" s="13">
        <f>+F10+F11+F12+F13+F14+F15+F16+F17+F18+F19+F20</f>
        <v>0</v>
      </c>
      <c r="G9" s="13">
        <f>+E9+F9</f>
        <v>178235447.56</v>
      </c>
      <c r="H9" s="13">
        <f t="shared" ref="H9:I9" si="0">+H10+H11+H12+H13+H14+H15+H16+H17+H18+H19+H20</f>
        <v>43822586.810000002</v>
      </c>
      <c r="I9" s="13">
        <f t="shared" si="0"/>
        <v>43822586.810000002</v>
      </c>
      <c r="J9" s="13">
        <f>+I9-E9</f>
        <v>-134412860.75</v>
      </c>
    </row>
    <row r="10" spans="2:10" x14ac:dyDescent="0.2">
      <c r="B10" s="2"/>
      <c r="C10" s="37" t="s">
        <v>12</v>
      </c>
      <c r="D10" s="38"/>
      <c r="E10" s="7">
        <v>17783447.559999999</v>
      </c>
      <c r="F10" s="8">
        <v>0</v>
      </c>
      <c r="G10" s="9">
        <f>+E10+F10</f>
        <v>17783447.559999999</v>
      </c>
      <c r="H10" s="9">
        <v>8676249.0999999996</v>
      </c>
      <c r="I10" s="9">
        <v>8676249.0999999996</v>
      </c>
      <c r="J10" s="9">
        <f>+I10-E10</f>
        <v>-9107198.459999999</v>
      </c>
    </row>
    <row r="11" spans="2:10" x14ac:dyDescent="0.2">
      <c r="B11" s="2"/>
      <c r="C11" s="37" t="s">
        <v>13</v>
      </c>
      <c r="D11" s="38"/>
      <c r="E11" s="7">
        <v>0</v>
      </c>
      <c r="F11" s="8">
        <v>0</v>
      </c>
      <c r="G11" s="9">
        <f t="shared" ref="G11:G20" si="1">+E11+F11</f>
        <v>0</v>
      </c>
      <c r="H11" s="9">
        <v>0</v>
      </c>
      <c r="I11" s="9">
        <v>0</v>
      </c>
      <c r="J11" s="9">
        <f t="shared" ref="J11:J20" si="2">+I11-E11</f>
        <v>0</v>
      </c>
    </row>
    <row r="12" spans="2:10" x14ac:dyDescent="0.2">
      <c r="B12" s="2"/>
      <c r="C12" s="37" t="s">
        <v>14</v>
      </c>
      <c r="D12" s="38"/>
      <c r="E12" s="7">
        <v>10617000</v>
      </c>
      <c r="F12" s="8">
        <v>0</v>
      </c>
      <c r="G12" s="9">
        <f t="shared" si="1"/>
        <v>10617000</v>
      </c>
      <c r="H12" s="9">
        <v>5852052.2199999997</v>
      </c>
      <c r="I12" s="9">
        <v>5852052.2199999997</v>
      </c>
      <c r="J12" s="9">
        <f t="shared" si="2"/>
        <v>-4764947.78</v>
      </c>
    </row>
    <row r="13" spans="2:10" x14ac:dyDescent="0.2">
      <c r="B13" s="2"/>
      <c r="C13" s="37" t="s">
        <v>15</v>
      </c>
      <c r="D13" s="38"/>
      <c r="E13" s="7">
        <v>115000</v>
      </c>
      <c r="F13" s="8">
        <v>0</v>
      </c>
      <c r="G13" s="9">
        <f t="shared" si="1"/>
        <v>115000</v>
      </c>
      <c r="H13" s="9">
        <v>1510.1</v>
      </c>
      <c r="I13" s="9">
        <v>1510.1</v>
      </c>
      <c r="J13" s="9">
        <f t="shared" si="2"/>
        <v>-113489.9</v>
      </c>
    </row>
    <row r="14" spans="2:10" x14ac:dyDescent="0.2">
      <c r="B14" s="2"/>
      <c r="C14" s="39" t="s">
        <v>16</v>
      </c>
      <c r="D14" s="40"/>
      <c r="E14" s="7">
        <v>0</v>
      </c>
      <c r="F14" s="8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</row>
    <row r="16" spans="2:10" x14ac:dyDescent="0.2">
      <c r="B16" s="2"/>
      <c r="C16" s="37" t="s">
        <v>18</v>
      </c>
      <c r="D16" s="38"/>
      <c r="E16" s="7">
        <v>820000</v>
      </c>
      <c r="F16" s="8">
        <v>0</v>
      </c>
      <c r="G16" s="9">
        <f t="shared" si="1"/>
        <v>820000</v>
      </c>
      <c r="H16" s="9">
        <v>1741379.02</v>
      </c>
      <c r="I16" s="9">
        <v>1741379.02</v>
      </c>
      <c r="J16" s="9">
        <f t="shared" si="2"/>
        <v>921379.02</v>
      </c>
    </row>
    <row r="17" spans="2:10" x14ac:dyDescent="0.2">
      <c r="B17" s="2"/>
      <c r="C17" s="39" t="s">
        <v>16</v>
      </c>
      <c r="D17" s="40"/>
      <c r="E17" s="7">
        <v>0</v>
      </c>
      <c r="F17" s="8">
        <v>0</v>
      </c>
      <c r="G17" s="9">
        <f t="shared" si="1"/>
        <v>0</v>
      </c>
      <c r="H17" s="9">
        <v>0</v>
      </c>
      <c r="I17" s="9">
        <v>0</v>
      </c>
      <c r="J17" s="9">
        <f t="shared" si="2"/>
        <v>0</v>
      </c>
    </row>
    <row r="18" spans="2:10" x14ac:dyDescent="0.2">
      <c r="B18" s="2"/>
      <c r="C18" s="39" t="s">
        <v>17</v>
      </c>
      <c r="D18" s="40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9">
        <f t="shared" si="2"/>
        <v>0</v>
      </c>
    </row>
    <row r="19" spans="2:10" x14ac:dyDescent="0.2">
      <c r="B19" s="2"/>
      <c r="C19" s="37" t="s">
        <v>19</v>
      </c>
      <c r="D19" s="38"/>
      <c r="E19" s="7">
        <v>113900000</v>
      </c>
      <c r="F19" s="8">
        <v>0</v>
      </c>
      <c r="G19" s="9">
        <f t="shared" si="1"/>
        <v>113900000</v>
      </c>
      <c r="H19" s="9">
        <v>27551396.370000001</v>
      </c>
      <c r="I19" s="9">
        <v>27551396.370000001</v>
      </c>
      <c r="J19" s="9">
        <f t="shared" si="2"/>
        <v>-86348603.629999995</v>
      </c>
    </row>
    <row r="20" spans="2:10" ht="25.5" customHeight="1" x14ac:dyDescent="0.2">
      <c r="B20" s="2"/>
      <c r="C20" s="37" t="s">
        <v>20</v>
      </c>
      <c r="D20" s="38"/>
      <c r="E20" s="7">
        <v>35000000</v>
      </c>
      <c r="F20" s="8">
        <v>0</v>
      </c>
      <c r="G20" s="9">
        <f t="shared" si="1"/>
        <v>35000000</v>
      </c>
      <c r="H20" s="9">
        <v>0</v>
      </c>
      <c r="I20" s="9">
        <v>0</v>
      </c>
      <c r="J20" s="9">
        <f t="shared" si="2"/>
        <v>-35000000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26" t="s">
        <v>26</v>
      </c>
      <c r="C29" s="27"/>
      <c r="D29" s="28"/>
      <c r="E29" s="12">
        <f>+E9+E22+E27</f>
        <v>178235447.56</v>
      </c>
      <c r="F29" s="12">
        <f>+F9+F22+F27</f>
        <v>0</v>
      </c>
      <c r="G29" s="12">
        <f t="shared" ref="G29:I29" si="3">+G9+G22+G27</f>
        <v>178235447.56</v>
      </c>
      <c r="H29" s="12">
        <f t="shared" si="3"/>
        <v>43822586.810000002</v>
      </c>
      <c r="I29" s="12">
        <f t="shared" si="3"/>
        <v>43822586.810000002</v>
      </c>
      <c r="J29" s="29">
        <f>+I29-E29</f>
        <v>-134412860.75</v>
      </c>
    </row>
    <row r="30" spans="2:10" ht="12.75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32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2017-08-25T17:58:26Z</dcterms:modified>
</cp:coreProperties>
</file>