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F\"/>
    </mc:Choice>
  </mc:AlternateContent>
  <bookViews>
    <workbookView xWindow="0" yWindow="0" windowWidth="15600" windowHeight="9390"/>
  </bookViews>
  <sheets>
    <sheet name="ESF" sheetId="1" r:id="rId1"/>
  </sheets>
  <definedNames>
    <definedName name="_xlnm.Print_Area" localSheetId="0">ESF!$B$2:$H$54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1" l="1"/>
  <c r="H38" i="1"/>
  <c r="G38" i="1"/>
  <c r="H33" i="1"/>
  <c r="H17" i="1"/>
  <c r="H29" i="1" s="1"/>
  <c r="G17" i="1"/>
  <c r="G29" i="1" s="1"/>
  <c r="D29" i="1"/>
  <c r="C29" i="1"/>
  <c r="D16" i="1"/>
  <c r="C16" i="1"/>
  <c r="G49" i="1" l="1"/>
  <c r="G51" i="1" s="1"/>
  <c r="H49" i="1"/>
  <c r="H51" i="1" s="1"/>
  <c r="C31" i="1"/>
  <c r="D31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<sst xmlns="http://schemas.openxmlformats.org/spreadsheetml/2006/main" count="75" uniqueCount="73">
  <si>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</si>
  <si>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</si>
  <si>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</si>
  <si>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</si>
  <si>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</si>
  <si>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</si>
  <si>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</si>
  <si>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</si>
  <si>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</si>
  <si>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</si>
  <si>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</si>
  <si>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</si>
  <si>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</si>
  <si>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</si>
  <si>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</si>
  <si>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</si>
  <si>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</si>
  <si>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</si>
  <si>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</si>
  <si>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</si>
  <si>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</si>
  <si>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</si>
  <si>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</si>
  <si>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</si>
  <si>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</si>
  <si>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</si>
  <si>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</si>
  <si>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</si>
  <si>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</si>
  <si>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</si>
  <si>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</si>
  <si>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</si>
  <si>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</si>
  <si>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</si>
  <si>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</si>
  <si>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</si>
  <si>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</si>
  <si>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</si>
  <si>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</si>
  <si>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</si>
  <si>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</si>
  <si>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</si>
  <si>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</si>
  <si>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</si>
  <si>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</si>
  <si>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</si>
  <si>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</si>
  <si>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</si>
  <si>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</si>
  <si>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</si>
  <si>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</si>
  <si>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</si>
  <si>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</si>
  <si>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</si>
  <si>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</si>
  <si>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</si>
  <si>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</si>
  <si>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</si>
  <si>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</si>
  <si>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</si>
  <si>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2016</t>
  </si>
  <si>
    <t>ASEC_ESF_2doTRIM_M0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</si>
  <si>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</si>
  <si>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</si>
  <si>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</si>
  <si>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</si>
  <si>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</si>
  <si>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</si>
  <si>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</si>
  <si>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</si>
  <si>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</si>
  <si>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2015</t>
  </si>
  <si>
    <t>Al 30 de septiembre de 2016 y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</si>
</sst>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176700</xdr:colOff>
      <xdr:row>1</xdr:row>
      <xdr:rowOff>2765</xdr:rowOff>
    </xdr:from>
    <xdr:to>
      <xdr:col>1</xdr:col>
      <xdr:colOff>745435</xdr:colOff>
      <xdr:row>4</xdr:row>
      <xdr:rowOff>0</xdr:rowOff>
    </xdr:to>
    <xdr:pic>
      <xdr:nvPicPr>
        <xdr:cNvPr id="10" name="1 Imagen" descr="E:\ESCUDOMUZ.png">
          <a:extLst>
            <a:ext uri="{FF2B5EF4-FFF2-40B4-BE49-F238E27FC236}">
              <a16:creationId xmlns="" xmlns:a16="http://schemas.microsoft.com/office/drawing/2014/main" id="{03FABC5B-9C92-4769-A08F-05A999E9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00" y="201548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248478</xdr:colOff>
      <xdr:row>1</xdr:row>
      <xdr:rowOff>6295</xdr:rowOff>
    </xdr:from>
    <xdr:to>
      <xdr:col>7</xdr:col>
      <xdr:colOff>1012666</xdr:colOff>
      <xdr:row>3</xdr:row>
      <xdr:rowOff>182216</xdr:rowOff>
    </xdr:to>
    <xdr:pic>
      <xdr:nvPicPr>
        <xdr:cNvPr id="17" name="2 Imagen" descr="E:\LOGO OFICIAL MUZQUIZ (GRANDE).jpg">
          <a:extLst>
            <a:ext uri="{FF2B5EF4-FFF2-40B4-BE49-F238E27FC236}">
              <a16:creationId xmlns="" xmlns:a16="http://schemas.microsoft.com/office/drawing/2014/main" id="{06D45320-D8AC-4EF1-9DC4-E8B9DEAA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3717" y="205078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140806</xdr:colOff>
      <xdr:row>72</xdr:row>
      <xdr:rowOff>173935</xdr:rowOff>
    </xdr:from>
    <xdr:to>
      <xdr:col>1</xdr:col>
      <xdr:colOff>2045805</xdr:colOff>
      <xdr:row>72</xdr:row>
      <xdr:rowOff>173936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7730B280-23EE-4378-8FDB-BF1E9AEB7766}"/>
            </a:ext>
          </a:extLst>
        </xdr:cNvPr>
        <xdr:cNvCxnSpPr/>
      </xdr:nvCxnSpPr>
      <xdr:spPr>
        <a:xfrm flipV="1">
          <a:off x="323023" y="16490674"/>
          <a:ext cx="190499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173935</xdr:colOff>
      <xdr:row>74</xdr:row>
      <xdr:rowOff>472109</xdr:rowOff>
    </xdr:from>
    <xdr:to>
      <xdr:col>1</xdr:col>
      <xdr:colOff>2045805</xdr:colOff>
      <xdr:row>74</xdr:row>
      <xdr:rowOff>472109</xdr:rowOff>
    </xdr:to>
    <xdr:cxnSp macro="">
      <xdr:nvCxnSpPr>
        <xdr:cNvPr id="18" name="Conector recto 17">
          <a:extLst>
            <a:ext uri="{FF2B5EF4-FFF2-40B4-BE49-F238E27FC236}">
              <a16:creationId xmlns="" xmlns:a16="http://schemas.microsoft.com/office/drawing/2014/main" id="{8B54DDA3-5480-4281-AB5D-D5854C434174}"/>
            </a:ext>
          </a:extLst>
        </xdr:cNvPr>
        <xdr:cNvCxnSpPr/>
      </xdr:nvCxnSpPr>
      <xdr:spPr>
        <a:xfrm>
          <a:off x="356152" y="17145000"/>
          <a:ext cx="18718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1963311</xdr:colOff>
      <xdr:row>74</xdr:row>
      <xdr:rowOff>470454</xdr:rowOff>
    </xdr:from>
    <xdr:to>
      <xdr:col>8</xdr:col>
      <xdr:colOff>55990</xdr:colOff>
      <xdr:row>74</xdr:row>
      <xdr:rowOff>472109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9022E2AF-7380-4CF5-8682-3AEBAED0B910}"/>
            </a:ext>
          </a:extLst>
        </xdr:cNvPr>
        <xdr:cNvCxnSpPr/>
      </xdr:nvCxnSpPr>
      <xdr:spPr>
        <a:xfrm>
          <a:off x="7065398" y="17143345"/>
          <a:ext cx="2142875" cy="16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1974576</xdr:colOff>
      <xdr:row>73</xdr:row>
      <xdr:rowOff>1</xdr:rowOff>
    </xdr:from>
    <xdr:to>
      <xdr:col>8</xdr:col>
      <xdr:colOff>74544</xdr:colOff>
      <xdr:row>73</xdr:row>
      <xdr:rowOff>1658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A1913EC5-6BAE-4EDF-8B88-90B2B825E0FC}"/>
            </a:ext>
          </a:extLst>
        </xdr:cNvPr>
        <xdr:cNvCxnSpPr/>
      </xdr:nvCxnSpPr>
      <xdr:spPr>
        <a:xfrm flipV="1">
          <a:off x="7076663" y="16507240"/>
          <a:ext cx="2150164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79"/>
  <sheetViews>
    <sheetView showGridLines="0" tabSelected="1" zoomScale="115" zoomScaleNormal="115" zoomScalePageLayoutView="115" workbookViewId="0">
      <selection activeCell="H44" sqref="H44"/>
    </sheetView>
  </sheetViews>
  <sheetFormatPr baseColWidth="10" defaultColWidth="11.5703125" defaultRowHeight="15" x14ac:dyDescent="0.25"/>
  <cols>
    <col min="1" max="1" width="2.7109375" style="36" customWidth="1"/>
    <col min="2" max="2" width="32.85546875" style="36" customWidth="1"/>
    <col min="3" max="4" width="14.7109375" style="36" customWidth="1"/>
    <col min="5" max="5" width="11.5703125" style="36"/>
    <col min="6" max="6" width="30.7109375" style="36" customWidth="1"/>
    <col min="7" max="7" width="14.7109375" style="36" customWidth="1"/>
    <col min="8" max="8" width="15.42578125" style="36" customWidth="1"/>
    <col min="9" max="16384" width="11.5703125" style="36"/>
  </cols>
  <sheetData>
    <row r="1" spans="2:8" ht="15.75" thickBot="1" x14ac:dyDescent="0.3"/>
    <row r="2" spans="2:8" x14ac:dyDescent="0.25">
      <c r="B2" s="52" t="s">
        <v>65</v>
      </c>
      <c r="C2" s="53"/>
      <c r="D2" s="53"/>
      <c r="E2" s="53"/>
      <c r="F2" s="53"/>
      <c r="G2" s="53"/>
      <c r="H2" s="54"/>
    </row>
    <row r="3" spans="2:8" ht="15" customHeight="1" x14ac:dyDescent="0.25">
      <c r="B3" s="55" t="s">
        <v>0</v>
      </c>
      <c r="C3" s="56"/>
      <c r="D3" s="56"/>
      <c r="E3" s="56"/>
      <c r="F3" s="56"/>
      <c r="G3" s="56"/>
      <c r="H3" s="57"/>
    </row>
    <row r="4" spans="2:8" ht="15.75" customHeight="1" thickBot="1" x14ac:dyDescent="0.3">
      <c r="B4" s="58" t="s">
        <v>72</v>
      </c>
      <c r="C4" s="59"/>
      <c r="D4" s="59"/>
      <c r="E4" s="59"/>
      <c r="F4" s="59"/>
      <c r="G4" s="59"/>
      <c r="H4" s="60"/>
    </row>
    <row r="5" spans="2:8" x14ac:dyDescent="0.25">
      <c r="B5" s="1" t="s">
        <v>1</v>
      </c>
      <c r="C5" s="39" t="s">
        <v>60</v>
      </c>
      <c r="D5" s="39" t="s">
        <v>71</v>
      </c>
      <c r="E5" s="2"/>
      <c r="F5" s="2" t="s">
        <v>2</v>
      </c>
      <c r="G5" s="39" t="s">
        <v>60</v>
      </c>
      <c r="H5" s="40" t="s">
        <v>71</v>
      </c>
    </row>
    <row r="6" spans="2:8" ht="14.65" customHeight="1" x14ac:dyDescent="0.25">
      <c r="B6" s="61"/>
      <c r="C6" s="62"/>
      <c r="D6" s="62"/>
      <c r="E6" s="3"/>
      <c r="F6" s="62"/>
      <c r="G6" s="62"/>
      <c r="H6" s="63"/>
    </row>
    <row r="7" spans="2:8" ht="14.65" customHeight="1" x14ac:dyDescent="0.25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39324461.32</v>
      </c>
      <c r="D8" s="8">
        <v>47381716.240000002</v>
      </c>
      <c r="E8" s="3"/>
      <c r="F8" s="9" t="s">
        <v>6</v>
      </c>
      <c r="G8" s="8">
        <v>18406650.129999999</v>
      </c>
      <c r="H8" s="27">
        <v>6958978.1699999999</v>
      </c>
    </row>
    <row r="9" spans="2:8" ht="22.9" customHeight="1" x14ac:dyDescent="0.25">
      <c r="B9" s="7" t="s">
        <v>7</v>
      </c>
      <c r="C9" s="8">
        <v>14775879.960000001</v>
      </c>
      <c r="D9" s="8">
        <v>14165356.109999999</v>
      </c>
      <c r="E9" s="3"/>
      <c r="F9" s="9" t="s">
        <v>8</v>
      </c>
      <c r="G9" s="24">
        <v>0</v>
      </c>
      <c r="H9" s="28">
        <v>13509641.789999999</v>
      </c>
    </row>
    <row r="10" spans="2:8" ht="24" x14ac:dyDescent="0.25">
      <c r="B10" s="7" t="s">
        <v>9</v>
      </c>
      <c r="C10" s="8">
        <v>-203334.61</v>
      </c>
      <c r="D10" s="8">
        <v>-265394.61</v>
      </c>
      <c r="E10" s="3"/>
      <c r="F10" s="9" t="s">
        <v>10</v>
      </c>
      <c r="G10" s="24">
        <v>-157803.07999999999</v>
      </c>
      <c r="H10" s="28">
        <v>-157803.07999999999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499597.82</v>
      </c>
      <c r="H14" s="28">
        <v>0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4355566.7300000004</v>
      </c>
      <c r="H15" s="28">
        <v>403891.03</v>
      </c>
    </row>
    <row r="16" spans="2:8" ht="14.65" customHeight="1" x14ac:dyDescent="0.25">
      <c r="B16" s="12" t="s">
        <v>20</v>
      </c>
      <c r="C16" s="8">
        <f>SUM(C8:C15)</f>
        <v>53897006.670000002</v>
      </c>
      <c r="D16" s="8">
        <f>SUM(D8:D15)</f>
        <v>61281677.740000002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26">
        <f>SUM(G8:G16)</f>
        <v>23104011.600000001</v>
      </c>
      <c r="H17" s="27">
        <f>SUM(H8:H16)</f>
        <v>20714707.910000004</v>
      </c>
    </row>
    <row r="18" spans="2:8" ht="14.65" customHeight="1" x14ac:dyDescent="0.25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25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129313873.73999999</v>
      </c>
      <c r="D21" s="8">
        <v>134597446.31999999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28156844.829999998</v>
      </c>
      <c r="D22" s="8">
        <v>27496795.800000001</v>
      </c>
      <c r="E22" s="3"/>
      <c r="F22" s="9" t="s">
        <v>30</v>
      </c>
      <c r="G22" s="24">
        <v>0</v>
      </c>
      <c r="H22" s="28">
        <v>0</v>
      </c>
    </row>
    <row r="23" spans="2:8" ht="14.65" customHeight="1" x14ac:dyDescent="0.25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v>0</v>
      </c>
      <c r="H27" s="27">
        <v>0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0">
        <f>SUM(C19:C28)</f>
        <v>157470718.56999999</v>
      </c>
      <c r="D29" s="10">
        <f>SUM(D19:D28)</f>
        <v>162094242.12</v>
      </c>
      <c r="E29" s="3"/>
      <c r="F29" s="17" t="s">
        <v>40</v>
      </c>
      <c r="G29" s="25">
        <f>+G27+G17</f>
        <v>23104011.600000001</v>
      </c>
      <c r="H29" s="31">
        <f>+H27+H17</f>
        <v>20714707.910000004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f>+C29+C16</f>
        <v>211367725.24000001</v>
      </c>
      <c r="D31" s="25">
        <f>+D29+D16</f>
        <v>223375919.86000001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64"/>
      <c r="C33" s="65"/>
      <c r="D33" s="65"/>
      <c r="E33" s="3"/>
      <c r="F33" s="17" t="s">
        <v>44</v>
      </c>
      <c r="G33" s="25">
        <f>SUM(G34:G36)</f>
        <v>26629879.149999999</v>
      </c>
      <c r="H33" s="31">
        <f>SUM(H34:H36)</f>
        <v>26629879.149999999</v>
      </c>
    </row>
    <row r="34" spans="2:8" x14ac:dyDescent="0.25">
      <c r="B34" s="66"/>
      <c r="C34" s="67"/>
      <c r="D34" s="67"/>
      <c r="E34" s="3"/>
      <c r="F34" s="9" t="s">
        <v>45</v>
      </c>
      <c r="G34" s="26">
        <v>26629879.149999999</v>
      </c>
      <c r="H34" s="27">
        <v>26629879.149999999</v>
      </c>
    </row>
    <row r="35" spans="2:8" x14ac:dyDescent="0.25">
      <c r="B35" s="66"/>
      <c r="C35" s="67"/>
      <c r="D35" s="67"/>
      <c r="E35" s="3"/>
      <c r="F35" s="9" t="s">
        <v>46</v>
      </c>
      <c r="G35" s="26">
        <v>0</v>
      </c>
      <c r="H35" s="27">
        <v>0</v>
      </c>
    </row>
    <row r="36" spans="2:8" ht="24" x14ac:dyDescent="0.25">
      <c r="B36" s="68"/>
      <c r="C36" s="69"/>
      <c r="D36" s="69"/>
      <c r="E36" s="3"/>
      <c r="F36" s="9" t="s">
        <v>47</v>
      </c>
      <c r="G36" s="24">
        <v>0</v>
      </c>
      <c r="H36" s="28">
        <v>0</v>
      </c>
    </row>
    <row r="37" spans="2:8" x14ac:dyDescent="0.25">
      <c r="B37" s="61"/>
      <c r="C37" s="62"/>
      <c r="D37" s="62"/>
      <c r="E37" s="20"/>
      <c r="F37" s="16"/>
      <c r="G37" s="34"/>
      <c r="H37" s="35"/>
    </row>
    <row r="38" spans="2:8" ht="24" x14ac:dyDescent="0.25">
      <c r="B38" s="68"/>
      <c r="C38" s="69"/>
      <c r="D38" s="69"/>
      <c r="E38" s="3"/>
      <c r="F38" s="17" t="s">
        <v>48</v>
      </c>
      <c r="G38" s="34">
        <f>SUM(G39:G43)</f>
        <v>161633834.49000001</v>
      </c>
      <c r="H38" s="35">
        <f>SUM(H39:H43)</f>
        <v>176031332.79999998</v>
      </c>
    </row>
    <row r="39" spans="2:8" ht="24" x14ac:dyDescent="0.25">
      <c r="B39" s="68"/>
      <c r="C39" s="69"/>
      <c r="D39" s="69"/>
      <c r="E39" s="3"/>
      <c r="F39" s="9" t="s">
        <v>49</v>
      </c>
      <c r="G39" s="26">
        <v>33629161.460000001</v>
      </c>
      <c r="H39" s="27">
        <v>56639530.810000002</v>
      </c>
    </row>
    <row r="40" spans="2:8" x14ac:dyDescent="0.25">
      <c r="B40" s="68"/>
      <c r="C40" s="69"/>
      <c r="D40" s="69"/>
      <c r="E40" s="3"/>
      <c r="F40" s="9" t="s">
        <v>50</v>
      </c>
      <c r="G40" s="26">
        <v>128256915.31999999</v>
      </c>
      <c r="H40" s="27">
        <v>119635777.77</v>
      </c>
    </row>
    <row r="41" spans="2:8" x14ac:dyDescent="0.25">
      <c r="B41" s="68"/>
      <c r="C41" s="69"/>
      <c r="D41" s="69"/>
      <c r="E41" s="3"/>
      <c r="F41" s="9" t="s">
        <v>51</v>
      </c>
      <c r="G41" s="24">
        <v>0</v>
      </c>
      <c r="H41" s="28">
        <v>0</v>
      </c>
    </row>
    <row r="42" spans="2:8" x14ac:dyDescent="0.25">
      <c r="B42" s="68"/>
      <c r="C42" s="69"/>
      <c r="D42" s="69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66"/>
      <c r="C43" s="67"/>
      <c r="D43" s="67"/>
      <c r="E43" s="3"/>
      <c r="F43" s="9" t="s">
        <v>53</v>
      </c>
      <c r="G43" s="26">
        <v>-252242.29</v>
      </c>
      <c r="H43" s="27">
        <v>-243975.78</v>
      </c>
    </row>
    <row r="44" spans="2:8" x14ac:dyDescent="0.25">
      <c r="B44" s="61"/>
      <c r="C44" s="62"/>
      <c r="D44" s="62"/>
      <c r="E44" s="11"/>
      <c r="F44" s="16"/>
      <c r="G44" s="34"/>
      <c r="H44" s="35"/>
    </row>
    <row r="45" spans="2:8" ht="36" x14ac:dyDescent="0.25">
      <c r="B45" s="66"/>
      <c r="C45" s="67"/>
      <c r="D45" s="67"/>
      <c r="E45" s="3"/>
      <c r="F45" s="17" t="s">
        <v>54</v>
      </c>
      <c r="G45" s="34">
        <v>0</v>
      </c>
      <c r="H45" s="35">
        <v>0</v>
      </c>
    </row>
    <row r="46" spans="2:8" x14ac:dyDescent="0.25">
      <c r="B46" s="66"/>
      <c r="C46" s="67"/>
      <c r="D46" s="67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68"/>
      <c r="C47" s="69"/>
      <c r="D47" s="69"/>
      <c r="E47" s="3"/>
      <c r="F47" s="9" t="s">
        <v>56</v>
      </c>
      <c r="G47" s="24">
        <v>0</v>
      </c>
      <c r="H47" s="28">
        <v>0</v>
      </c>
    </row>
    <row r="48" spans="2:8" x14ac:dyDescent="0.25">
      <c r="B48" s="61"/>
      <c r="C48" s="62"/>
      <c r="D48" s="62"/>
      <c r="E48" s="11"/>
      <c r="F48" s="16"/>
      <c r="G48" s="34"/>
      <c r="H48" s="35"/>
    </row>
    <row r="49" spans="2:8" x14ac:dyDescent="0.25">
      <c r="B49" s="68"/>
      <c r="C49" s="69"/>
      <c r="D49" s="69"/>
      <c r="E49" s="3"/>
      <c r="F49" s="17" t="s">
        <v>57</v>
      </c>
      <c r="G49" s="34">
        <f>+G45+G38+G33</f>
        <v>188263713.64000002</v>
      </c>
      <c r="H49" s="35">
        <f>+H45+H38+H33</f>
        <v>202661211.94999999</v>
      </c>
    </row>
    <row r="50" spans="2:8" x14ac:dyDescent="0.25">
      <c r="B50" s="61"/>
      <c r="C50" s="62"/>
      <c r="D50" s="62"/>
      <c r="E50" s="11"/>
      <c r="F50" s="16"/>
      <c r="G50" s="34"/>
      <c r="H50" s="35"/>
    </row>
    <row r="51" spans="2:8" ht="24" x14ac:dyDescent="0.25">
      <c r="B51" s="61"/>
      <c r="C51" s="62"/>
      <c r="D51" s="62"/>
      <c r="E51" s="3"/>
      <c r="F51" s="17" t="s">
        <v>58</v>
      </c>
      <c r="G51" s="25">
        <f>+G49+G29</f>
        <v>211367725.24000001</v>
      </c>
      <c r="H51" s="31">
        <f>+H49+H29</f>
        <v>223375919.85999998</v>
      </c>
    </row>
    <row r="52" spans="2:8" ht="15.75" thickBot="1" x14ac:dyDescent="0.3">
      <c r="B52" s="71"/>
      <c r="C52" s="72"/>
      <c r="D52" s="72"/>
      <c r="E52" s="21"/>
      <c r="F52" s="73"/>
      <c r="G52" s="73"/>
      <c r="H52" s="74"/>
    </row>
    <row r="54" spans="2:8" ht="60.4" customHeight="1" x14ac:dyDescent="0.25">
      <c r="B54" s="70" t="s">
        <v>59</v>
      </c>
      <c r="C54" s="70"/>
      <c r="D54" s="70"/>
      <c r="E54" s="70"/>
      <c r="F54" s="70"/>
      <c r="G54" s="70"/>
      <c r="H54" s="70"/>
    </row>
    <row r="55" spans="2:8" hidden="1" x14ac:dyDescent="0.25">
      <c r="B55" s="22"/>
      <c r="C55" s="22"/>
      <c r="D55" s="22"/>
      <c r="E55" s="22"/>
      <c r="F55" s="22"/>
      <c r="G55" s="22"/>
      <c r="H55" s="22"/>
    </row>
    <row r="56" spans="2:8" hidden="1" x14ac:dyDescent="0.25"/>
    <row r="57" spans="2:8" hidden="1" x14ac:dyDescent="0.25"/>
    <row r="58" spans="2:8" hidden="1" x14ac:dyDescent="0.25"/>
    <row r="59" spans="2:8" hidden="1" x14ac:dyDescent="0.25">
      <c r="H59" s="38" t="s">
        <v>61</v>
      </c>
    </row>
    <row r="60" spans="2:8" hidden="1" x14ac:dyDescent="0.25"/>
    <row r="61" spans="2:8" hidden="1" x14ac:dyDescent="0.25"/>
    <row r="62" spans="2:8" hidden="1" x14ac:dyDescent="0.25"/>
    <row r="63" spans="2:8" hidden="1" x14ac:dyDescent="0.25"/>
    <row r="64" spans="2:8" hidden="1" x14ac:dyDescent="0.25"/>
    <row r="65" spans="2:25" hidden="1" x14ac:dyDescent="0.25"/>
    <row r="66" spans="2:25" hidden="1" x14ac:dyDescent="0.25"/>
    <row r="67" spans="2:25" hidden="1" x14ac:dyDescent="0.25"/>
    <row r="68" spans="2:25" hidden="1" x14ac:dyDescent="0.25"/>
    <row r="69" spans="2:25" hidden="1" x14ac:dyDescent="0.25"/>
    <row r="70" spans="2:25" hidden="1" x14ac:dyDescent="0.25"/>
    <row r="71" spans="2:25" hidden="1" x14ac:dyDescent="0.25"/>
    <row r="73" spans="2:25" s="45" customFormat="1" x14ac:dyDescent="0.25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2:25" s="47" customFormat="1" ht="10.5" customHeight="1" x14ac:dyDescent="0.25">
      <c r="B74" s="42" t="s">
        <v>66</v>
      </c>
      <c r="C74" s="50"/>
      <c r="D74" s="50"/>
      <c r="E74" s="50"/>
      <c r="F74" s="50"/>
      <c r="G74" s="75" t="s">
        <v>67</v>
      </c>
      <c r="H74" s="75"/>
      <c r="I74" s="50"/>
      <c r="J74" s="41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42"/>
      <c r="X74" s="42"/>
      <c r="Y74" s="42"/>
    </row>
    <row r="75" spans="2:25" s="47" customFormat="1" ht="37.5" customHeight="1" x14ac:dyDescent="0.25">
      <c r="B75" s="43" t="s">
        <v>64</v>
      </c>
      <c r="C75" s="51"/>
      <c r="D75" s="51"/>
      <c r="E75" s="51"/>
      <c r="F75" s="51"/>
      <c r="G75" s="76" t="s">
        <v>62</v>
      </c>
      <c r="H75" s="76"/>
      <c r="I75" s="51"/>
      <c r="J75" s="4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44"/>
      <c r="X75" s="44"/>
      <c r="Y75" s="44"/>
    </row>
    <row r="76" spans="2:25" s="47" customFormat="1" ht="9.75" customHeight="1" x14ac:dyDescent="0.25">
      <c r="B76" s="42" t="s">
        <v>68</v>
      </c>
      <c r="C76" s="50"/>
      <c r="D76" s="50"/>
      <c r="E76" s="50"/>
      <c r="F76" s="50"/>
      <c r="G76" s="75" t="s">
        <v>69</v>
      </c>
      <c r="H76" s="75"/>
      <c r="I76" s="50"/>
      <c r="J76" s="41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42"/>
      <c r="X76" s="42"/>
      <c r="Y76" s="42"/>
    </row>
    <row r="77" spans="2:25" s="47" customFormat="1" ht="15.75" customHeight="1" x14ac:dyDescent="0.25">
      <c r="B77" s="43" t="s">
        <v>63</v>
      </c>
      <c r="C77" s="51"/>
      <c r="D77" s="51"/>
      <c r="E77" s="51"/>
      <c r="F77" s="51"/>
      <c r="G77" s="76" t="s">
        <v>70</v>
      </c>
      <c r="H77" s="76"/>
      <c r="I77" s="51"/>
      <c r="J77" s="4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44"/>
      <c r="X77" s="44"/>
      <c r="Y77" s="44"/>
    </row>
    <row r="78" spans="2:25" s="47" customFormat="1" ht="9.75" customHeight="1" x14ac:dyDescent="0.25">
      <c r="B78" s="42"/>
      <c r="C78" s="42"/>
      <c r="D78" s="42"/>
      <c r="E78" s="42"/>
      <c r="F78" s="42"/>
      <c r="G78" s="77"/>
      <c r="H78" s="77"/>
      <c r="I78" s="46"/>
      <c r="J78" s="46"/>
      <c r="K78" s="46"/>
      <c r="L78" s="46"/>
      <c r="M78" s="46"/>
      <c r="N78" s="46"/>
      <c r="P78" s="42"/>
      <c r="Q78" s="42"/>
      <c r="R78" s="42"/>
      <c r="S78" s="42"/>
      <c r="T78" s="42"/>
      <c r="U78" s="42"/>
      <c r="V78" s="42"/>
      <c r="W78" s="42"/>
      <c r="X78" s="42"/>
      <c r="Y78" s="42"/>
    </row>
    <row r="79" spans="2:25" s="49" customFormat="1" ht="15" customHeight="1" x14ac:dyDescent="0.25">
      <c r="B79" s="44"/>
      <c r="C79" s="44"/>
      <c r="D79" s="44"/>
      <c r="E79" s="44"/>
      <c r="F79" s="44"/>
      <c r="G79" s="76"/>
      <c r="H79" s="76"/>
      <c r="I79" s="48"/>
      <c r="J79" s="48"/>
      <c r="K79" s="48"/>
      <c r="L79" s="48"/>
      <c r="M79" s="48"/>
      <c r="N79" s="48"/>
      <c r="P79" s="44"/>
      <c r="Q79" s="44"/>
      <c r="R79" s="44"/>
      <c r="S79" s="44"/>
      <c r="T79" s="44"/>
      <c r="U79" s="44"/>
      <c r="V79" s="44"/>
      <c r="W79" s="44"/>
      <c r="X79" s="44"/>
      <c r="Y79" s="44"/>
    </row>
  </sheetData>
  <mergeCells count="33">
    <mergeCell ref="G74:H74"/>
    <mergeCell ref="G75:H75"/>
    <mergeCell ref="G76:H76"/>
    <mergeCell ref="G77:H77"/>
    <mergeCell ref="G79:H79"/>
    <mergeCell ref="G78:H78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59055118110236227" right="0.19685039370078741" top="0.59055118110236227" bottom="0.19685039370078741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2017-07-21T18:04:10Z</cp:lastPrinted>
  <dcterms:created xsi:type="dcterms:W3CDTF">2015-10-07T18:28:10Z</dcterms:created>
  <dcterms:modified xsi:type="dcterms:W3CDTF">2017-08-29T16:22:01Z</dcterms:modified>
</cp:coreProperties>
</file>