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escritorio\TRANSPARENCIA LGCG 2017\MATAMOROS SEGUNDO TRIM 2017\"/>
    </mc:Choice>
  </mc:AlternateContent>
  <bookViews>
    <workbookView xWindow="0" yWindow="0" windowWidth="21600" windowHeight="9135"/>
  </bookViews>
  <sheets>
    <sheet name="EAE CA" sheetId="1" r:id="rId1"/>
    <sheet name="Hoja1" sheetId="2" r:id="rId2"/>
  </sheets>
  <definedNames>
    <definedName name="_xlnm.Print_Area" localSheetId="0">'EAE CA'!$B$2:$H$19</definedName>
  </definedNames>
  <calcPr calcId="152511"/>
</workbook>
</file>

<file path=xl/calcChain.xml><?xml version="1.0" encoding="utf-8"?>
<calcChain xmlns="http://schemas.openxmlformats.org/spreadsheetml/2006/main">
  <c r="D17" i="1" l="1"/>
  <c r="F17" i="1"/>
  <c r="G17" i="1"/>
  <c r="C17" i="1"/>
  <c r="E15" i="1"/>
  <c r="H15" i="1" s="1"/>
  <c r="E14" i="1"/>
  <c r="H14" i="1" s="1"/>
  <c r="E11" i="1"/>
  <c r="H11" i="1" s="1"/>
  <c r="E10" i="1"/>
  <c r="H10" i="1" s="1"/>
  <c r="H17" i="1" s="1"/>
  <c r="D17" i="2"/>
  <c r="E17" i="2"/>
  <c r="F17" i="2"/>
  <c r="G17" i="2"/>
  <c r="H17" i="2"/>
  <c r="C17" i="2"/>
  <c r="E10" i="2"/>
  <c r="H10" i="2" s="1"/>
  <c r="E15" i="2"/>
  <c r="H15" i="2" s="1"/>
  <c r="E14" i="2"/>
  <c r="H14" i="2" s="1"/>
  <c r="E11" i="2"/>
  <c r="H11" i="2" s="1"/>
  <c r="E17" i="1" l="1"/>
</calcChain>
</file>

<file path=xl/sharedStrings.xml><?xml version="1.0" encoding="utf-8"?>
<sst xmlns="http://schemas.openxmlformats.org/spreadsheetml/2006/main" count="56" uniqueCount="29">
  <si>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</si>
  <si>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</si>
  <si>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</si>
  <si>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</si>
  <si>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</si>
  <si>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</si>
  <si>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</si>
  <si>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</si>
  <si>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</si>
  <si>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</si>
  <si>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</si>
  <si>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</si>
  <si>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</si>
  <si>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1</t>
  </si>
  <si>
    <t>2</t>
  </si>
  <si>
    <t>4</t>
  </si>
  <si>
    <t>5</t>
  </si>
  <si>
    <t>ASEC_EAEPECA_2doTRIM_P1</t>
  </si>
  <si>
    <t>Presidencia Muncipal de Matamoros Coahuila</t>
  </si>
  <si>
    <t>Del 01 de Enero al 30 de Junio de 2017</t>
  </si>
  <si>
    <t>CABILDO</t>
  </si>
  <si>
    <t>CONTRALORIA MUNICIPAL</t>
  </si>
  <si>
    <t>SEGURIDAD PUBLICA</t>
  </si>
  <si>
    <t>SERVICIOS PUBLICOS</t>
  </si>
  <si>
    <t>SECRETARIA DEL AYUNTAMIENTO</t>
  </si>
  <si>
    <t>DESARROLLO SOCIAL</t>
  </si>
  <si>
    <t>TESORERIA</t>
  </si>
  <si>
    <t>PRESIDENCIA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</si>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</sst>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0"/>
      <color rgb="FF000000"/>
      <name val="Arial"/>
      <family val="2"/>
    </font>
    <font>
      <sz val="10"/>
      <color indexed="8"/>
      <name val="ARIAL"/>
      <charset val="1"/>
    </font>
    <font>
      <sz val="8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>
      <alignment vertical="top"/>
    </xf>
  </cellStyleXfs>
  <cellXfs count="37">
    <xf numFmtId="0" fontId="0" fillId="0" borderId="0" xfId="0"/>
    <xf numFmtId="0" fontId="1" fillId="0" borderId="0" xfId="0" applyFont="1"/>
    <xf numFmtId="4" fontId="2" fillId="4" borderId="17" xfId="0" applyNumberFormat="1" applyFont="1" applyFill="1" applyBorder="1" applyAlignment="1">
      <alignment horizontal="right" vertical="center" wrapText="1"/>
    </xf>
    <xf numFmtId="0" fontId="3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0" fontId="2" fillId="4" borderId="4" xfId="0" applyFont="1" applyFill="1" applyBorder="1" applyAlignment="1">
      <alignment horizontal="justify" vertical="center"/>
    </xf>
    <xf numFmtId="4" fontId="2" fillId="4" borderId="13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justify" vertical="center"/>
    </xf>
    <xf numFmtId="0" fontId="0" fillId="0" borderId="0" xfId="0" applyBorder="1"/>
    <xf numFmtId="0" fontId="2" fillId="4" borderId="0" xfId="0" applyFont="1" applyFill="1" applyBorder="1" applyAlignment="1">
      <alignment horizontal="justify" vertical="center"/>
    </xf>
    <xf numFmtId="4" fontId="2" fillId="4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justify" vertical="center"/>
    </xf>
    <xf numFmtId="4" fontId="0" fillId="0" borderId="0" xfId="0" applyNumberFormat="1" applyBorder="1"/>
    <xf numFmtId="4" fontId="2" fillId="4" borderId="9" xfId="0" applyNumberFormat="1" applyFont="1" applyFill="1" applyBorder="1" applyAlignment="1">
      <alignment horizontal="right" vertical="center" wrapText="1"/>
    </xf>
    <xf numFmtId="0" fontId="0" fillId="0" borderId="13" xfId="0" applyBorder="1"/>
    <xf numFmtId="4" fontId="2" fillId="4" borderId="14" xfId="0" applyNumberFormat="1" applyFont="1" applyFill="1" applyBorder="1" applyAlignment="1">
      <alignment horizontal="right" vertical="center" wrapText="1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top" wrapText="1" readingOrder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1"/>
  <sheetViews>
    <sheetView showGridLines="0" tabSelected="1" topLeftCell="A4" zoomScale="90" zoomScaleNormal="90" workbookViewId="0">
      <selection activeCell="B26" sqref="B26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9" width="11.42578125" style="1"/>
    <col min="10" max="10" width="11.85546875" style="1" bestFit="1" customWidth="1"/>
    <col min="11" max="16384" width="11.42578125" style="1"/>
  </cols>
  <sheetData>
    <row r="1" spans="2:10" ht="4.5" customHeight="1" thickBot="1" x14ac:dyDescent="0.25"/>
    <row r="2" spans="2:10" ht="15" x14ac:dyDescent="0.25">
      <c r="B2" s="27" t="s">
        <v>18</v>
      </c>
      <c r="C2" s="28"/>
      <c r="D2" s="28"/>
      <c r="E2" s="28"/>
      <c r="F2" s="28"/>
      <c r="G2" s="28"/>
      <c r="H2" s="29"/>
      <c r="J2" s="3" t="s">
        <v>17</v>
      </c>
    </row>
    <row r="3" spans="2:10" ht="12.75" x14ac:dyDescent="0.2">
      <c r="B3" s="30" t="s">
        <v>0</v>
      </c>
      <c r="C3" s="31"/>
      <c r="D3" s="31"/>
      <c r="E3" s="31"/>
      <c r="F3" s="31"/>
      <c r="G3" s="31"/>
      <c r="H3" s="32"/>
    </row>
    <row r="4" spans="2:10" ht="12.75" x14ac:dyDescent="0.2">
      <c r="B4" s="30" t="s">
        <v>1</v>
      </c>
      <c r="C4" s="31"/>
      <c r="D4" s="31"/>
      <c r="E4" s="31"/>
      <c r="F4" s="31"/>
      <c r="G4" s="31"/>
      <c r="H4" s="32"/>
    </row>
    <row r="5" spans="2:10" ht="13.5" thickBot="1" x14ac:dyDescent="0.25">
      <c r="B5" s="33" t="s">
        <v>19</v>
      </c>
      <c r="C5" s="34"/>
      <c r="D5" s="34"/>
      <c r="E5" s="34"/>
      <c r="F5" s="34"/>
      <c r="G5" s="34"/>
      <c r="H5" s="35"/>
    </row>
    <row r="6" spans="2:10" ht="12.75" thickBot="1" x14ac:dyDescent="0.25">
      <c r="B6" s="19" t="s">
        <v>2</v>
      </c>
      <c r="C6" s="22" t="s">
        <v>3</v>
      </c>
      <c r="D6" s="23"/>
      <c r="E6" s="23"/>
      <c r="F6" s="23"/>
      <c r="G6" s="24"/>
      <c r="H6" s="25" t="s">
        <v>4</v>
      </c>
    </row>
    <row r="7" spans="2:10" ht="24.75" thickBot="1" x14ac:dyDescent="0.25">
      <c r="B7" s="20"/>
      <c r="C7" s="4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26"/>
    </row>
    <row r="8" spans="2:10" ht="12.75" thickBot="1" x14ac:dyDescent="0.25">
      <c r="B8" s="21"/>
      <c r="C8" s="4" t="s">
        <v>13</v>
      </c>
      <c r="D8" s="5" t="s">
        <v>14</v>
      </c>
      <c r="E8" s="5" t="s">
        <v>10</v>
      </c>
      <c r="F8" s="5" t="s">
        <v>15</v>
      </c>
      <c r="G8" s="5" t="s">
        <v>16</v>
      </c>
      <c r="H8" s="5" t="s">
        <v>11</v>
      </c>
    </row>
    <row r="9" spans="2:10" ht="16.5" customHeight="1" x14ac:dyDescent="0.2">
      <c r="B9" s="10" t="s">
        <v>27</v>
      </c>
      <c r="C9" s="16">
        <v>54188487.230000012</v>
      </c>
      <c r="D9" s="16">
        <v>-1370918.8599999999</v>
      </c>
      <c r="E9" s="13">
        <v>52817568.370000005</v>
      </c>
      <c r="F9" s="16">
        <v>18488009.990000002</v>
      </c>
      <c r="G9" s="13">
        <v>18488009.990000002</v>
      </c>
      <c r="H9" s="16">
        <v>34329558.379999995</v>
      </c>
    </row>
    <row r="10" spans="2:10" ht="16.5" customHeight="1" x14ac:dyDescent="0.2">
      <c r="B10" s="10" t="s">
        <v>20</v>
      </c>
      <c r="C10" s="8">
        <v>18162543.640000001</v>
      </c>
      <c r="D10" s="8">
        <v>-109896.4</v>
      </c>
      <c r="E10" s="13">
        <f t="shared" ref="E10:E15" si="0">C10+D10</f>
        <v>18052647.240000002</v>
      </c>
      <c r="F10" s="8">
        <v>9221644.7699999996</v>
      </c>
      <c r="G10" s="13">
        <v>9221644.7699999996</v>
      </c>
      <c r="H10" s="8">
        <f t="shared" ref="H10:H15" si="1">E10-F10</f>
        <v>8831002.4700000025</v>
      </c>
    </row>
    <row r="11" spans="2:10" ht="16.5" customHeight="1" x14ac:dyDescent="0.2">
      <c r="B11" s="10" t="s">
        <v>21</v>
      </c>
      <c r="C11" s="8">
        <v>3287973.83</v>
      </c>
      <c r="D11" s="8">
        <v>21000</v>
      </c>
      <c r="E11" s="13">
        <f t="shared" si="0"/>
        <v>3308973.83</v>
      </c>
      <c r="F11" s="8">
        <v>1854091.05</v>
      </c>
      <c r="G11" s="13">
        <v>1854091.05</v>
      </c>
      <c r="H11" s="8">
        <f t="shared" si="1"/>
        <v>1454882.78</v>
      </c>
    </row>
    <row r="12" spans="2:10" ht="16.5" customHeight="1" x14ac:dyDescent="0.2">
      <c r="B12" s="7" t="s">
        <v>22</v>
      </c>
      <c r="C12" s="8">
        <v>60128729.649999999</v>
      </c>
      <c r="D12" s="8">
        <v>85043.24</v>
      </c>
      <c r="E12" s="13">
        <v>60213772.890000001</v>
      </c>
      <c r="F12" s="8">
        <v>24694238.82</v>
      </c>
      <c r="G12" s="13">
        <v>24694238.82</v>
      </c>
      <c r="H12" s="8">
        <v>35519534.07</v>
      </c>
    </row>
    <row r="13" spans="2:10" ht="16.5" customHeight="1" x14ac:dyDescent="0.25">
      <c r="B13" s="10" t="s">
        <v>23</v>
      </c>
      <c r="C13" s="17">
        <v>51621063.240000002</v>
      </c>
      <c r="D13" s="17">
        <v>9949077.0999999996</v>
      </c>
      <c r="E13">
        <v>61570140.340000004</v>
      </c>
      <c r="F13" s="17">
        <v>38393295.870000005</v>
      </c>
      <c r="G13">
        <v>38393295.870000005</v>
      </c>
      <c r="H13" s="17">
        <v>23176844.470000003</v>
      </c>
    </row>
    <row r="14" spans="2:10" ht="16.5" customHeight="1" x14ac:dyDescent="0.2">
      <c r="B14" s="10" t="s">
        <v>24</v>
      </c>
      <c r="C14" s="8">
        <v>3241473.1</v>
      </c>
      <c r="D14" s="8">
        <v>56713.36</v>
      </c>
      <c r="E14" s="13">
        <f t="shared" si="0"/>
        <v>3298186.46</v>
      </c>
      <c r="F14" s="8">
        <v>2109583.46</v>
      </c>
      <c r="G14" s="13">
        <v>2109583.46</v>
      </c>
      <c r="H14" s="8">
        <f t="shared" si="1"/>
        <v>1188603</v>
      </c>
      <c r="J14" s="6"/>
    </row>
    <row r="15" spans="2:10" ht="16.5" customHeight="1" x14ac:dyDescent="0.2">
      <c r="B15" s="10" t="s">
        <v>25</v>
      </c>
      <c r="C15" s="8">
        <v>2264263.88</v>
      </c>
      <c r="D15" s="8">
        <v>71351</v>
      </c>
      <c r="E15" s="13">
        <f t="shared" si="0"/>
        <v>2335614.88</v>
      </c>
      <c r="F15" s="8">
        <v>1937897.87</v>
      </c>
      <c r="G15" s="13">
        <v>1937897.87</v>
      </c>
      <c r="H15" s="8">
        <f t="shared" si="1"/>
        <v>397717.00999999978</v>
      </c>
    </row>
    <row r="16" spans="2:10" ht="16.5" customHeight="1" thickBot="1" x14ac:dyDescent="0.25">
      <c r="B16" s="10" t="s">
        <v>26</v>
      </c>
      <c r="C16" s="18">
        <v>16236504.859999999</v>
      </c>
      <c r="D16" s="18">
        <v>1375130</v>
      </c>
      <c r="E16" s="13">
        <v>17611637.859999999</v>
      </c>
      <c r="F16" s="18">
        <v>7844663.9300000006</v>
      </c>
      <c r="G16" s="13">
        <v>7844663.9300000006</v>
      </c>
      <c r="H16" s="18">
        <v>9766970.9299999997</v>
      </c>
    </row>
    <row r="17" spans="2:22" ht="16.5" customHeight="1" thickBot="1" x14ac:dyDescent="0.25">
      <c r="B17" s="9" t="s">
        <v>12</v>
      </c>
      <c r="C17" s="2">
        <f>C9+C10+C11+C12+C13+C14+C15+C16</f>
        <v>209131039.43000001</v>
      </c>
      <c r="D17" s="2">
        <f t="shared" ref="D17:H17" si="2">D9+D10+D11+D12+D13+D14+D15+D16</f>
        <v>10077499.439999999</v>
      </c>
      <c r="E17" s="2">
        <f t="shared" si="2"/>
        <v>219208541.87</v>
      </c>
      <c r="F17" s="2">
        <f t="shared" si="2"/>
        <v>104543425.76000001</v>
      </c>
      <c r="G17" s="2">
        <f t="shared" si="2"/>
        <v>104543425.76000001</v>
      </c>
      <c r="H17" s="2">
        <f t="shared" si="2"/>
        <v>114665113.10999998</v>
      </c>
    </row>
    <row r="18" spans="2:22" x14ac:dyDescent="0.2">
      <c r="C18" s="6"/>
    </row>
    <row r="21" spans="2:22" x14ac:dyDescent="0.2">
      <c r="B21" s="36" t="s">
        <v>28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</sheetData>
  <mergeCells count="8">
    <mergeCell ref="B2:H2"/>
    <mergeCell ref="B3:H3"/>
    <mergeCell ref="B4:H4"/>
    <mergeCell ref="B5:H5"/>
    <mergeCell ref="B6:B8"/>
    <mergeCell ref="C6:G6"/>
    <mergeCell ref="H6:H7"/>
    <mergeCell ref="B21:V21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workbookViewId="0">
      <selection activeCell="B9" sqref="B9:H16"/>
    </sheetView>
  </sheetViews>
  <sheetFormatPr baseColWidth="10" defaultRowHeight="15" x14ac:dyDescent="0.25"/>
  <cols>
    <col min="1" max="1" width="1.85546875" customWidth="1"/>
    <col min="2" max="2" width="30.42578125" customWidth="1"/>
    <col min="3" max="8" width="16.85546875" customWidth="1"/>
    <col min="9" max="9" width="17.140625" customWidth="1"/>
  </cols>
  <sheetData>
    <row r="1" spans="2:8" ht="15.75" thickBot="1" x14ac:dyDescent="0.3"/>
    <row r="2" spans="2:8" x14ac:dyDescent="0.25">
      <c r="B2" s="27" t="s">
        <v>18</v>
      </c>
      <c r="C2" s="28"/>
      <c r="D2" s="28"/>
      <c r="E2" s="28"/>
      <c r="F2" s="28"/>
      <c r="G2" s="28"/>
      <c r="H2" s="29"/>
    </row>
    <row r="3" spans="2:8" x14ac:dyDescent="0.25">
      <c r="B3" s="30" t="s">
        <v>0</v>
      </c>
      <c r="C3" s="31"/>
      <c r="D3" s="31"/>
      <c r="E3" s="31"/>
      <c r="F3" s="31"/>
      <c r="G3" s="31"/>
      <c r="H3" s="32"/>
    </row>
    <row r="4" spans="2:8" x14ac:dyDescent="0.25">
      <c r="B4" s="30" t="s">
        <v>1</v>
      </c>
      <c r="C4" s="31"/>
      <c r="D4" s="31"/>
      <c r="E4" s="31"/>
      <c r="F4" s="31"/>
      <c r="G4" s="31"/>
      <c r="H4" s="32"/>
    </row>
    <row r="5" spans="2:8" ht="15.75" thickBot="1" x14ac:dyDescent="0.3">
      <c r="B5" s="33" t="s">
        <v>19</v>
      </c>
      <c r="C5" s="34"/>
      <c r="D5" s="34"/>
      <c r="E5" s="34"/>
      <c r="F5" s="34"/>
      <c r="G5" s="34"/>
      <c r="H5" s="35"/>
    </row>
    <row r="6" spans="2:8" ht="15.75" thickBot="1" x14ac:dyDescent="0.3">
      <c r="B6" s="19" t="s">
        <v>2</v>
      </c>
      <c r="C6" s="22" t="s">
        <v>3</v>
      </c>
      <c r="D6" s="23"/>
      <c r="E6" s="23"/>
      <c r="F6" s="23"/>
      <c r="G6" s="24"/>
      <c r="H6" s="25" t="s">
        <v>4</v>
      </c>
    </row>
    <row r="7" spans="2:8" ht="24.75" thickBot="1" x14ac:dyDescent="0.3">
      <c r="B7" s="20"/>
      <c r="C7" s="4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26"/>
    </row>
    <row r="8" spans="2:8" ht="15.75" thickBot="1" x14ac:dyDescent="0.3">
      <c r="B8" s="21"/>
      <c r="C8" s="4" t="s">
        <v>13</v>
      </c>
      <c r="D8" s="5" t="s">
        <v>14</v>
      </c>
      <c r="E8" s="5" t="s">
        <v>10</v>
      </c>
      <c r="F8" s="5" t="s">
        <v>15</v>
      </c>
      <c r="G8" s="5" t="s">
        <v>16</v>
      </c>
      <c r="H8" s="5" t="s">
        <v>11</v>
      </c>
    </row>
    <row r="9" spans="2:8" ht="15" customHeight="1" x14ac:dyDescent="0.25">
      <c r="B9" s="10" t="s">
        <v>27</v>
      </c>
      <c r="C9" s="16">
        <v>54188487.230000012</v>
      </c>
      <c r="D9" s="16">
        <v>-1370918.8599999999</v>
      </c>
      <c r="E9" s="13">
        <v>52817568.370000005</v>
      </c>
      <c r="F9" s="16">
        <v>18488009.990000002</v>
      </c>
      <c r="G9" s="13">
        <v>18488009.990000002</v>
      </c>
      <c r="H9" s="16">
        <v>34329558.379999995</v>
      </c>
    </row>
    <row r="10" spans="2:8" ht="15" customHeight="1" x14ac:dyDescent="0.25">
      <c r="B10" s="10" t="s">
        <v>20</v>
      </c>
      <c r="C10" s="8">
        <v>18162543.640000001</v>
      </c>
      <c r="D10" s="8">
        <v>-109896.4</v>
      </c>
      <c r="E10" s="13">
        <f t="shared" ref="E10:E15" si="0">C10+D10</f>
        <v>18052647.240000002</v>
      </c>
      <c r="F10" s="8">
        <v>9221644.7699999996</v>
      </c>
      <c r="G10" s="13">
        <v>9221644.7699999996</v>
      </c>
      <c r="H10" s="8">
        <f t="shared" ref="H10:H15" si="1">E10-F10</f>
        <v>8831002.4700000025</v>
      </c>
    </row>
    <row r="11" spans="2:8" ht="15" customHeight="1" x14ac:dyDescent="0.25">
      <c r="B11" s="10" t="s">
        <v>21</v>
      </c>
      <c r="C11" s="8">
        <v>3287973.83</v>
      </c>
      <c r="D11" s="8">
        <v>21000</v>
      </c>
      <c r="E11" s="13">
        <f t="shared" si="0"/>
        <v>3308973.83</v>
      </c>
      <c r="F11" s="8">
        <v>1854091.05</v>
      </c>
      <c r="G11" s="13">
        <v>1854091.05</v>
      </c>
      <c r="H11" s="8">
        <f t="shared" si="1"/>
        <v>1454882.78</v>
      </c>
    </row>
    <row r="12" spans="2:8" ht="15" customHeight="1" x14ac:dyDescent="0.25">
      <c r="B12" s="7" t="s">
        <v>22</v>
      </c>
      <c r="C12" s="8">
        <v>60128729.649999999</v>
      </c>
      <c r="D12" s="8">
        <v>85043.24</v>
      </c>
      <c r="E12" s="13">
        <v>60213772.890000001</v>
      </c>
      <c r="F12" s="8">
        <v>24694238.82</v>
      </c>
      <c r="G12" s="13">
        <v>24694238.82</v>
      </c>
      <c r="H12" s="8">
        <v>35519534.07</v>
      </c>
    </row>
    <row r="13" spans="2:8" ht="15" customHeight="1" x14ac:dyDescent="0.25">
      <c r="B13" s="10" t="s">
        <v>23</v>
      </c>
      <c r="C13" s="17">
        <v>51621063.240000002</v>
      </c>
      <c r="D13" s="17">
        <v>9949077.0999999996</v>
      </c>
      <c r="E13">
        <v>61570140.340000004</v>
      </c>
      <c r="F13" s="17">
        <v>38393295.870000005</v>
      </c>
      <c r="G13">
        <v>38393295.870000005</v>
      </c>
      <c r="H13" s="17">
        <v>23176844.470000003</v>
      </c>
    </row>
    <row r="14" spans="2:8" ht="15" customHeight="1" x14ac:dyDescent="0.25">
      <c r="B14" s="10" t="s">
        <v>24</v>
      </c>
      <c r="C14" s="8">
        <v>3241473.1</v>
      </c>
      <c r="D14" s="8">
        <v>56713.36</v>
      </c>
      <c r="E14" s="13">
        <f t="shared" si="0"/>
        <v>3298186.46</v>
      </c>
      <c r="F14" s="8">
        <v>2109583.46</v>
      </c>
      <c r="G14" s="13">
        <v>2109583.46</v>
      </c>
      <c r="H14" s="8">
        <f t="shared" si="1"/>
        <v>1188603</v>
      </c>
    </row>
    <row r="15" spans="2:8" ht="15" customHeight="1" x14ac:dyDescent="0.25">
      <c r="B15" s="10" t="s">
        <v>25</v>
      </c>
      <c r="C15" s="8">
        <v>2264263.88</v>
      </c>
      <c r="D15" s="8">
        <v>71351</v>
      </c>
      <c r="E15" s="13">
        <f t="shared" si="0"/>
        <v>2335614.88</v>
      </c>
      <c r="F15" s="8">
        <v>1937897.87</v>
      </c>
      <c r="G15" s="13">
        <v>1937897.87</v>
      </c>
      <c r="H15" s="8">
        <f t="shared" si="1"/>
        <v>397717.00999999978</v>
      </c>
    </row>
    <row r="16" spans="2:8" ht="15" customHeight="1" thickBot="1" x14ac:dyDescent="0.3">
      <c r="B16" s="10" t="s">
        <v>26</v>
      </c>
      <c r="C16" s="18">
        <v>16236504.859999999</v>
      </c>
      <c r="D16" s="18">
        <v>1375130</v>
      </c>
      <c r="E16" s="13">
        <v>17611637.859999999</v>
      </c>
      <c r="F16" s="18">
        <v>7844663.9300000006</v>
      </c>
      <c r="G16" s="13">
        <v>7844663.9300000006</v>
      </c>
      <c r="H16" s="18">
        <v>9766970.9299999997</v>
      </c>
    </row>
    <row r="17" spans="2:11" ht="15.75" thickBot="1" x14ac:dyDescent="0.3">
      <c r="B17" s="9" t="s">
        <v>12</v>
      </c>
      <c r="C17" s="2">
        <f>SUM(C9:C16)</f>
        <v>209131039.43000001</v>
      </c>
      <c r="D17" s="2">
        <f t="shared" ref="D17:H17" si="2">SUM(D9:D16)</f>
        <v>10077499.439999999</v>
      </c>
      <c r="E17" s="2">
        <f t="shared" si="2"/>
        <v>219208541.87</v>
      </c>
      <c r="F17" s="2">
        <f t="shared" si="2"/>
        <v>104543425.76000001</v>
      </c>
      <c r="G17" s="2">
        <f t="shared" si="2"/>
        <v>104543425.76000001</v>
      </c>
      <c r="H17" s="2">
        <f t="shared" si="2"/>
        <v>114665113.10999998</v>
      </c>
    </row>
    <row r="25" spans="2:11" x14ac:dyDescent="0.25">
      <c r="C25" s="11"/>
      <c r="D25" s="11"/>
      <c r="E25" s="11"/>
      <c r="F25" s="11"/>
      <c r="G25" s="11"/>
      <c r="H25" s="11"/>
      <c r="I25" s="11"/>
      <c r="J25" s="11"/>
      <c r="K25" s="11"/>
    </row>
    <row r="26" spans="2:11" x14ac:dyDescent="0.25">
      <c r="C26" s="12"/>
      <c r="D26" s="13"/>
      <c r="E26" s="13"/>
      <c r="F26" s="13"/>
      <c r="G26" s="13"/>
      <c r="H26" s="13"/>
      <c r="I26" s="13"/>
      <c r="J26" s="11"/>
      <c r="K26" s="11"/>
    </row>
    <row r="27" spans="2:11" x14ac:dyDescent="0.25">
      <c r="C27" s="14"/>
      <c r="D27" s="13"/>
      <c r="E27" s="13"/>
      <c r="F27" s="13"/>
      <c r="G27" s="13"/>
      <c r="H27" s="13"/>
      <c r="I27" s="13"/>
      <c r="J27" s="11"/>
      <c r="K27" s="11"/>
    </row>
    <row r="28" spans="2:11" x14ac:dyDescent="0.25">
      <c r="C28" s="11"/>
      <c r="D28" s="15"/>
      <c r="E28" s="15"/>
      <c r="F28" s="15"/>
      <c r="G28" s="15"/>
      <c r="H28" s="15"/>
      <c r="I28" s="15"/>
      <c r="J28" s="11"/>
      <c r="K28" s="11"/>
    </row>
    <row r="29" spans="2:11" x14ac:dyDescent="0.25">
      <c r="C29" s="11"/>
      <c r="D29" s="11"/>
      <c r="E29" s="11"/>
      <c r="F29" s="11"/>
      <c r="G29" s="11"/>
      <c r="H29" s="11"/>
      <c r="I29" s="11"/>
      <c r="J29" s="11"/>
      <c r="K29" s="11"/>
    </row>
    <row r="30" spans="2:11" x14ac:dyDescent="0.25">
      <c r="C30" s="11"/>
      <c r="D30" s="11"/>
      <c r="E30" s="11"/>
      <c r="F30" s="11"/>
      <c r="G30" s="11"/>
      <c r="H30" s="11"/>
      <c r="I30" s="11"/>
      <c r="J30" s="11"/>
      <c r="K30" s="11"/>
    </row>
    <row r="31" spans="2:11" x14ac:dyDescent="0.25">
      <c r="C31" s="11"/>
      <c r="D31" s="11"/>
      <c r="E31" s="11"/>
      <c r="F31" s="11"/>
      <c r="G31" s="11"/>
      <c r="H31" s="11"/>
      <c r="I31" s="11"/>
      <c r="J31" s="11"/>
      <c r="K31" s="11"/>
    </row>
    <row r="32" spans="2:11" x14ac:dyDescent="0.25">
      <c r="C32" s="11"/>
      <c r="D32" s="11"/>
      <c r="E32" s="11"/>
      <c r="F32" s="11"/>
      <c r="G32" s="11"/>
      <c r="H32" s="11"/>
      <c r="I32" s="11"/>
      <c r="J32" s="11"/>
      <c r="K32" s="11"/>
    </row>
    <row r="33" spans="3:11" x14ac:dyDescent="0.25">
      <c r="C33" s="11"/>
      <c r="D33" s="11"/>
      <c r="E33" s="11"/>
      <c r="F33" s="11"/>
      <c r="G33" s="11"/>
      <c r="H33" s="11"/>
      <c r="I33" s="11"/>
      <c r="J33" s="11"/>
      <c r="K33" s="11"/>
    </row>
    <row r="34" spans="3:11" x14ac:dyDescent="0.25">
      <c r="C34" s="11"/>
      <c r="D34" s="11"/>
      <c r="E34" s="11"/>
      <c r="F34" s="11"/>
      <c r="G34" s="11"/>
      <c r="H34" s="11"/>
      <c r="I34" s="11"/>
      <c r="J34" s="11"/>
      <c r="K34" s="11"/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EAE CA</vt:lpstr>
      <vt:lpstr>Hoja1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2017-06-13T16:09:35Z</cp:lastPrinted>
  <dcterms:created xsi:type="dcterms:W3CDTF">2015-10-07T18:39:25Z</dcterms:created>
  <dcterms:modified xsi:type="dcterms:W3CDTF">2017-08-29T17:05:50Z</dcterms:modified>
</cp:coreProperties>
</file>