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AIS\"/>
    </mc:Choice>
  </mc:AlternateContent>
  <bookViews>
    <workbookView xWindow="480" yWindow="90" windowWidth="15195" windowHeight="6375" activeTab="4"/>
  </bookViews>
  <sheets>
    <sheet name="Programas con Recurso Fed (NO) " sheetId="8" r:id="rId1"/>
    <sheet name="Ejercicio y Destino Gto.Federal" sheetId="7" r:id="rId2"/>
    <sheet name="Hoja1" sheetId="9" r:id="rId3"/>
    <sheet name="Hoja2" sheetId="10" r:id="rId4"/>
    <sheet name="MONTOS DE OBRAS Y ACCIONES FAIS" sheetId="11" r:id="rId5"/>
  </sheets>
  <calcPr calcId="152511"/>
</workbook>
</file>

<file path=xl/calcChain.xml><?xml version="1.0" encoding="utf-8"?>
<calcChain xmlns="http://schemas.openxmlformats.org/spreadsheetml/2006/main">
  <c r="J14" i="9" l="1"/>
  <c r="J15" i="9"/>
  <c r="J13" i="9"/>
  <c r="J12" i="9"/>
  <c r="J11" i="9"/>
  <c r="J10" i="9"/>
  <c r="J9" i="9"/>
  <c r="E9" i="8"/>
  <c r="D8" i="8"/>
  <c r="D9" i="8"/>
  <c r="D10" i="8"/>
  <c r="D11" i="8"/>
  <c r="D12" i="8"/>
  <c r="D7" i="8"/>
  <c r="D6" i="8"/>
  <c r="C8" i="7"/>
  <c r="C9" i="7"/>
  <c r="C10" i="7"/>
  <c r="C11" i="7"/>
  <c r="C12" i="7"/>
  <c r="C7" i="7"/>
  <c r="C6" i="7"/>
  <c r="C58" i="7"/>
  <c r="B58" i="7"/>
</calcChain>
</file>

<file path=xl/sharedStrings.xml><?xml version="1.0" encoding="utf-8"?>
<sst xmlns="http://schemas.openxmlformats.org/spreadsheetml/2006/main" count="1441" uniqueCount="333">
  <si>
    <t>Programa o Fondo</t>
  </si>
  <si>
    <t>Destino de los Recursos</t>
  </si>
  <si>
    <t>DEVENGADO</t>
  </si>
  <si>
    <t>PAGADO</t>
  </si>
  <si>
    <t>Ejercicio</t>
  </si>
  <si>
    <t>Reintegro</t>
  </si>
  <si>
    <t>Fondo de Fortalecimiento 2016</t>
  </si>
  <si>
    <t>Fondo de Infraestructura 2016</t>
  </si>
  <si>
    <t>FORTASEG 2016</t>
  </si>
  <si>
    <t>Profesionalización y Equipamiento de las Instituciones de Seguridad Pública Municipal</t>
  </si>
  <si>
    <t>Población en rezago social y extrema pobreza</t>
  </si>
  <si>
    <t>Fondo de Contingencia Económicas B 2015</t>
  </si>
  <si>
    <t>Rehabilitación de la Plaza Principal</t>
  </si>
  <si>
    <t>Obligaciones Financieras y atención de necesidades directamente  vinculadas a la seguridad pública y obras de carácter social</t>
  </si>
  <si>
    <t>EJERCICIO Y DESTINO DE GASTO FEDERALIZADO Y REINTEGROS</t>
  </si>
  <si>
    <t>PROGRAMAS CON RECURSOS FEDERALES POR ORDEN DE GOBIERNO</t>
  </si>
  <si>
    <t>PRESUPUESTO</t>
  </si>
  <si>
    <t>CUARTO TRIMESTRE 2016</t>
  </si>
  <si>
    <t>Fondo Minero</t>
  </si>
  <si>
    <t>Red de Drenaje en Colonia Luis Donaldo Colosio</t>
  </si>
  <si>
    <t>Pavimento Asfaltico en Calle Zaragoza</t>
  </si>
  <si>
    <t>Pavimento Asfaltico en calle 16 de Septiembre</t>
  </si>
  <si>
    <t>Fondo Minero para Red de Drenaje en Col. Luis Donaldo Colosio</t>
  </si>
  <si>
    <t>Fondo Minero para Pavimento Asfáltico en Calle Zaragoza</t>
  </si>
  <si>
    <t>Fondo Minero para Pavimento Asfáltico en Calle 16 de Septiembre</t>
  </si>
  <si>
    <t>MUNICIPIO DE MUZQUIZ COAHUILA</t>
  </si>
  <si>
    <t>MUNICIPIO DE MÚZQUIZ COAHUILA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</si>
  <si>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</si>
  <si>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</si>
  <si>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</si>
  <si>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</si>
  <si>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</si>
  <si>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</si>
  <si>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</si>
  <si>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</si>
  <si>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</si>
  <si>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</si>
  <si>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</si>
  <si>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</si>
  <si>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</si>
  <si>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</si>
  <si>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</si>
  <si>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</si>
  <si>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</si>
  <si>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</si>
  <si>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j= c+e+g+i</t>
  </si>
  <si>
    <t>Fondo Minero para Red de Drenaje en Colonia Luis Donaldo Colosio</t>
  </si>
  <si>
    <t>Fondo Minero paraPavimento Asfaltico en Calle Zaragoza</t>
  </si>
  <si>
    <t>Fondo Minero para Pavimento Asfaltico en calle 16 de Septiembre</t>
  </si>
  <si>
    <t>FORMATO DE INFORMACIÓN DE OBLIGACIONES PAGADAS O GARANTIZADAS CON FONDOS FEDERALES</t>
  </si>
  <si>
    <t>TIPO DE OBLIGACION</t>
  </si>
  <si>
    <t>Plazo</t>
  </si>
  <si>
    <t>Tasa</t>
  </si>
  <si>
    <t>Fin, Destino y Objeto</t>
  </si>
  <si>
    <t>Acreedor, Proveedor o Contratista</t>
  </si>
  <si>
    <t>Importe Toral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</si>
  <si>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</si>
  <si>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</si>
  <si>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</si>
  <si>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</si>
  <si>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</si>
  <si>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MONTOS QUE RECIBAN, OBRAS Y ACCIONES A REALIZAR CON FAIS</t>
  </si>
  <si>
    <t>Obra o accion a realizar</t>
  </si>
  <si>
    <t>Costo</t>
  </si>
  <si>
    <t>Entidad</t>
  </si>
  <si>
    <t>Municipio</t>
  </si>
  <si>
    <t>Localidad</t>
  </si>
  <si>
    <t>Ubicación</t>
  </si>
  <si>
    <t>Metas</t>
  </si>
  <si>
    <t>Beneficiarios</t>
  </si>
  <si>
    <t>Monto que reciban del FAIS:</t>
  </si>
  <si>
    <t>PAVIMENTO ASFALTICO EN CALLE FERROCARRIL ENTRE LA CALLES ABRAHAM LONG Y NOGALES EN EL BARRIO EL BAJIO EN LA MUZQUIZ</t>
  </si>
  <si>
    <t>ELECTRIFICACION</t>
  </si>
  <si>
    <t>CONSTRUCCION DE RED ELECTRICA EN LA CALLE TOMAS SAUCEDO Y GALAXIA EN EL BARRIO EL AGRARIO DE PALAU</t>
  </si>
  <si>
    <t>CONSTRUCCION DE RED ELECTRICA EN LA CALLE PAS BOL EN LA COLONIA LA DEPORTIVA DE MUZQUIZ</t>
  </si>
  <si>
    <t>CONSTRUCCION DE RED ELECTRICA EN LA CALLE TERCERA ENTRE SEPTIMA Y VIA LACTEA EN LA COLONIA SECCION 5 EN MUZQUIZ</t>
  </si>
  <si>
    <t>CONSTRUCCION DE RED ELECTRICA EN LA PRIVADA VALLE EN EL BARRIO EL BAJIO EN MUZQUIZ</t>
  </si>
  <si>
    <t>CONSTRUCCION DE RED ELECTRICA EN LA CALLE CASCADA ENTRE FCO. I. MADERO E IGNACIO ELIZONDO EN MUZQUIZ</t>
  </si>
  <si>
    <t>CONSTRUCCION DE RED ELECTRICA EN LA CALLE ROBERTO SOLIS Y ZEFERINO LOPEZ EN EL BARRIO EL AGRARIO DE PALAU</t>
  </si>
  <si>
    <t>CONSTRUCCION DE RED ELECTRICA EN LA CALLE LIBRADO FLORES ENTRE REFORMA Y GPE. R. CANALES EN LA COL. LAS AZUCENAS EN MUZQUIZ</t>
  </si>
  <si>
    <t>CONSTRUCCION DE RED ELECTRICA EN LA CALLE VENUSTIANO CARRANZA EN EL BARRIO EL AGRARIO EN PALAU</t>
  </si>
  <si>
    <t>CONSTRUCCION DE RED ELECTRICA EN LA PRIV. ELIZONDO EN LA COL. ARMANDO DE HOYOS GALICIA EN MUZQUIZ</t>
  </si>
  <si>
    <t>CONSTRUCCION DE RED ELECTRICA EN LA CALLE CHABACANO ENTRE NUEVO LEON Y GUAYABA EN LA COL. EL PATRONATO EN PALAU</t>
  </si>
  <si>
    <t>CONSTRUCCION DE RED ELECTRICA EN LA CALLE BENITO RIOJAS Y ZEFERINO LOPEZ EN EL BARRIO EL AGRARIO EN PALAU</t>
  </si>
  <si>
    <t>CONSTRUCCION DE RED ELECTRICA EN LA CALLE PARQUE INSUSTRIAL Y PAPAYA LA COLONIA EL PATRONATO EN PALAU</t>
  </si>
  <si>
    <t>CONSTRUCCION DE RED ELECTRICA EN LA CALLE PIEDRAS NEGRAS, SABINAS, NAVA, Y NUEVA ROSITA EN LA COL. PARTIDO DEL TRABAJO EN PALAU</t>
  </si>
  <si>
    <t>CONSTRUCCION DE RED ELECTRICA EN EL EJIDO LA MOTA</t>
  </si>
  <si>
    <t>CONSTRUCCION DE RED ELECTRICA EN LA CALLE QUETZALCOATL EN EL BARRIO TIRO UNO Y MEDIO EN PALAU</t>
  </si>
  <si>
    <t>CONSTRUCCION DE RED ELECTRICA EN LA CALLE MIMBRE ENTRE CALLEJON LOS SABINOS Y GRANADA EN LA COLONIA LOS BOSQUES EN MUZQUIZ</t>
  </si>
  <si>
    <t>CONSTRUCCION DE RED ELECTRICA EN EL CALLEJON ATASCOSO EN LA COL. LAS AVES EN MUZQUIZ</t>
  </si>
  <si>
    <t>CONSTRUCCION DE RED ELECTRICA EN LA CALLE PARQUE INDUSTRIAL Y MEMBRILLO LA COLONIA EL PATRONATO EN PALAU</t>
  </si>
  <si>
    <t>CONSTRUCCION DE RED ELECTRICA EN LA CALLE MORAS Y ALDAMA EN EL BARRIO EL BAJIO EN MUZQUIZ</t>
  </si>
  <si>
    <t>COSTRUCCION DE RED ELECTRICA EN LA COLONIA BUENOS AIRES II</t>
  </si>
  <si>
    <t>CONSTRUCCION DE RED ELECTRICA EN LA CALLE ALAMOS Y SABINOS EN LA COLONIA LOS BOSQUES</t>
  </si>
  <si>
    <t>CONSTRUCCION DE RED ELECTRICA EN LA PRIVA.A MINEROS ENTRE PRESIDENTE CARDENAS Y BOCANEGRA</t>
  </si>
  <si>
    <t>CONSTRUCCION DE RED ELECTRICA EN LA PRIVADA ESCONDIDA EN EL BARRIO EL BAJIO</t>
  </si>
  <si>
    <t>CONSTRUCCION DE RED ELECTRICA EN EL CALLEJON PALOMAS EN MUZQUIZ</t>
  </si>
  <si>
    <t>CONSTRUCCION DE RED ELECRTICA EN LA PRIV MARTIRES EN EL BARRIO LA GLORIA</t>
  </si>
  <si>
    <t>CONSTRUCCION DE RED ELECTRICA EN LA CALLE ARTEAGA Y 5 DE FEBRERO</t>
  </si>
  <si>
    <t>AGUA POTABLE</t>
  </si>
  <si>
    <t>CONSTRUCCION DE RED DE AGUA EN LA CALLE CASCADA ENTRE FCO. I. MADERO E IGNACIO ELIZONDO EN MUZQUIZ</t>
  </si>
  <si>
    <t>CONSTRUCCION DE RED DE AGUA POTABLE EN LA CALLE FCO. I. MADERO ENTRE REYES CASTAÑEDA Y CASCADA EN MUZQUIZ</t>
  </si>
  <si>
    <t>CONSTRUCCION DE RED DE AGUA POTABLE EN LA CALLE PROL. NIÑOS HEROES ENTRE MORAS Y NOGALES EN EL BARRIO EL BAJIO EN MUZQUIZ</t>
  </si>
  <si>
    <t>CONSTRUCCION DE RED DE AGUA POTABLE EN LA PRIV. SIN NOMBRE ENTRE GUSTAVO ELIZONDO Y COLEGIO MILITAR EN LA COL. ING. ARMANDO DE HOYOS</t>
  </si>
  <si>
    <t>CONSTRUCCION DE RED DE AGUA POTABLE EN LA CALLE EUTIQUIO CANALES EN ESPERANZAS</t>
  </si>
  <si>
    <t>CONSTRUCCION DE RED DE AGUA POTABLE EN LA PRIV. GARCIA EN EL BARRIO EL BAJIO</t>
  </si>
  <si>
    <t>CONSTRUCCION DE RED DE AGUA POTABLE EN LA CALLE PRESIDENTE CARDENAS EN PALAU</t>
  </si>
  <si>
    <t>CONSTRUCCION DE RED DE AGUA POTABLE EN LA COL. LA LOMA</t>
  </si>
  <si>
    <t>CONSTRUCCION DE RED DE AGUA POTABLE EN LA CALLE LAZARO CARENAS EN ESPERANZAS</t>
  </si>
  <si>
    <t>CONSTRUCCION DE RED DE AGUA POTABLE EN LA CALLE CAMPECHE EN EL TIRO CUATRO</t>
  </si>
  <si>
    <t>CONSTRUCCION DE RED DE AGUA POTABLE EN LA CALLE LAREDO EN EL TIRO CUATRO</t>
  </si>
  <si>
    <t>CONSTRUCCION DE RED DE AGUA POTABLE EN EL EJIDO NOGALITOS</t>
  </si>
  <si>
    <t>CONSTRUCCION DE RED DE AGUA POTABLE EN LA CALLE ANACUAS ENTRE GUADALUPE R. CANALES Y MUTUALISMO EN LA CASA AZUL</t>
  </si>
  <si>
    <t>CONSTRUCCION DE RED DE AGUA POTABLE EN LA CALLE ROBERTO ESPINOZA  EN EL AGRARIO</t>
  </si>
  <si>
    <t>CONSTRUCCION DE RED DE AGUA POTABLE EN LA CALLE MARIANO ESCOBEDO EN ESPERANZAS</t>
  </si>
  <si>
    <t>DRENAJE</t>
  </si>
  <si>
    <t>CONSTRUCCION DE RED DE DRENAJE EN LA COLONIA EL PARAISO EN MUZQUIZ</t>
  </si>
  <si>
    <t>CONSTRUCCION DE RED DE DRENAJE EN LA PRIV. ESCONDIDA EN EL BARRIO LA GLORIA</t>
  </si>
  <si>
    <t>CONSTRUCCION DE RED DE DRENAJE EN CALLE 24 DE FEBRERO CON PROVEEDORES EN EL TIRO CUATRO</t>
  </si>
  <si>
    <t>CONSTRUCCION DE RED DE DRENAJE EN LA CALLE PLUTON ENTRE URANO Y CARRETERA MUZQUIZ - BOQUILLAS EN LA COL. DEL SOL</t>
  </si>
  <si>
    <t>CONSTRUCCION DE RED DE DRENAJE EN LA CALLE AMADO NERVO EN EL TIRO 3 DE PALAU</t>
  </si>
  <si>
    <t>CONSTRUCCION DE INTERCONEXION DE RED DE DRENAJE EN LA COLONIA DEPORTIVA EN MUZQUIZ</t>
  </si>
  <si>
    <t>CONSTRUCCIÓN DE DESCARGAS DOMICILIARIAS EN LA CALLE FERROCARRIL ENTRE ABRAHAM LONG Y NOGALES EN EL BARRIO EL BAJIO</t>
  </si>
  <si>
    <t xml:space="preserve">CONSTRUCCION DE RED DE DRENAJE EN LA PRIVADA GARCIA </t>
  </si>
  <si>
    <t>VIVIENDA</t>
  </si>
  <si>
    <t>CONSTRUCCION DE AMPLIACION DE VIVIENDA EN LA PRIV. HERNANDEZ 608 COL. 28 DE NOVIEMBRE</t>
  </si>
  <si>
    <t>CONSTRUCCION DE AMPLIACION DE VIVIENDA EN LA PRIV. VITELA 409 COL. 28 DE NOVIEMBRE</t>
  </si>
  <si>
    <t>CONSTRUCCION DE AMPLIACION DE VIVIENDA EN LA PRIV. VITELA 412 COL. 28 DE NOVIEMBRE</t>
  </si>
  <si>
    <t>CONSTRUCCION DE AMPLIACION DE VIVIENDA EN LA CALLE MINA 1508 NTE. EN EL BARRIO EL ALTO</t>
  </si>
  <si>
    <t>CONSTRUCCION DE AMPLIACION DE VIVIENDA EN LA CALLE SOCORRO 115 OTE. EN LA COLONIA BUENOS AIRES</t>
  </si>
  <si>
    <t>CONSTRUCCION DE AMPLIACION DE VIVIENDA EN LA CALLE CANARIOS S/N EN LA COLONIA DEPORTIVA</t>
  </si>
  <si>
    <t>CONSTRUCCION DE AMPLIACION DE VIVIENDA EN LA CALLE MORAS S/N EN EL BARRIO EL BAJIO</t>
  </si>
  <si>
    <t>CONSTRUCCION DE AMPLIACION DE VIVIENDA EN LA CALLE NOGALES 1019 EN EL BARRIO EL BAJIO</t>
  </si>
  <si>
    <t>CONSTRUCCION DE AMPLIACION DE VIVIENDA EN LA CALLE NOGALES S/N EN EL BARRIO EL BAJIO</t>
  </si>
  <si>
    <t>CONSTRUCCION DE AMPLIACION DE VIVIENDA EN LA CALLE ZARAGOZA 1402 OTE. EN EL BARRIO EL EMBARCADERO</t>
  </si>
  <si>
    <t>CONSTRUCCION DE AMPLIACION DE VIVIENDA EN LA CALLE AVINAS SIN NUMERO EN EL BARRIO EL PANTEON</t>
  </si>
  <si>
    <t>CONSTRUCCION DE AMPLIACION DE VIVIENDA EN LA PRIV. PEREZ S/N EN EL BARRIO EL PORVENIR</t>
  </si>
  <si>
    <t>CONSTRUCCION DE AMPLIACION DE VIVIENDA EN LA CALLE MATAMOROS 1104 OTE. EN EL BARRIO EL PORVENIR</t>
  </si>
  <si>
    <t>CONSTRUCCION DE AMPLIACION DE VIVIENDA EN LA CALLE LUIS DONALDO COLOSIO 127 EN LA COLONIA FRESNOS</t>
  </si>
  <si>
    <t>CONSTRUCCION DE AMPLIACION DE VIVIENDA EN LA CALLE LIBRADO FLORES 811 OTE. EN EL BARRIO LA GLORIA</t>
  </si>
  <si>
    <t>CONSTRUCCION DE AMPLIACION DE VIVIENDA EN LA CALLE CANARIOS 2102 EN LA COLONIA LA DEPORTIVA</t>
  </si>
  <si>
    <t>CONSTRUCCION DE AMPLIACION DE VIVIENDA EN LA GRAL. ZENAIDO OCHOA 910 EN BARRIO LA GLORIA</t>
  </si>
  <si>
    <t>CONSTRUCCION DE AMPLIACION DE VIVIENDA EN LA CALLE CUAUHTEMOC 106 NTE. EN EL BARRIO LA NOGALERA</t>
  </si>
  <si>
    <t>CONSTRUCCION DE AMPLIACION DE VIVIENDA EN LA CALLE JESUS CARRANZA 611 INT. PTE.</t>
  </si>
  <si>
    <t>CONSTRUCCION DE AMPLIACION DE VIVIENDA EN LA CALLE FELIX U. GOMEZ 700 SUR BARRIO LA PIEDRA</t>
  </si>
  <si>
    <t>CONSTRUCCION DE AMPLIACION DE VIVIENDA EN LA CALLE COLIBRI 109 EN LA COLONIA LAS AVES</t>
  </si>
  <si>
    <t>CONSTRUCCION DE AMPLIACION DE VIVIENDA EN LA CALLE CRISANTEMO EN LA COLONIA LAS AZUCENAS</t>
  </si>
  <si>
    <t>CONSTRUCCION DE AMPLIACION DE VIVIENDA EN LA CALLE GARDENIA  ENTRE GUADALUPE R. CANALES Y FCO. VILLA EN LA COL. LAS AZUCENAS</t>
  </si>
  <si>
    <t>CONSTRUCCION DE AMPLIACION DE VIVIENDA EN LA CALLE CEDROS 1110 EN LA COLONIA LOS BOSQUES</t>
  </si>
  <si>
    <t>CONSTRUCCION DE AMPLIACION DE VIVIENDA EN LA CALLE PROL. JUSTO SIERRA ENTRE LIBRADO FLORES Y PRIV. CARRIZALEZ EN LA COL. 28 DE NOVIEMBRE EN MUZQUIZ</t>
  </si>
  <si>
    <t>CONSTRUCCION DE AMPLIACION DE VIVIENDA EN LA CALLE JUAREZ 75 BARRIO LA RAMPA EN PALAU</t>
  </si>
  <si>
    <t xml:space="preserve">CONSTRUCCION DE AMPLIACION DE VIVIENDA EN LA CALLE NAYARIT 505 EN EL BARRIO TIRO 4 </t>
  </si>
  <si>
    <t>CONSTRUCCION DE AMPLIACION DE VIVIENDA EN LA CALLE IGNACIO TORRES 309 EN EL BARRIO TIRO 2 DE PALAU</t>
  </si>
  <si>
    <t>CONSTRUCCION DE AMPLIACION DE VIVIENDA EN LA CALLE SANTOS DEGOLLADO 315 EN EL BARRIO TRAKES EN PALAU</t>
  </si>
  <si>
    <t>CONSTRUCCION DE AMPLIACION DE VIVIENDA EN LA CALLE FELIPE GUZMAN  60 BARRIO AGRARIO EN PALAU</t>
  </si>
  <si>
    <t>CONSTRUCCION DE AMPLIACION DE VIVIENDA EN LA CALLE GUSTAVO MEDINA S/N  EN EL EJIDO LA CUCHILLA EN PALAU</t>
  </si>
  <si>
    <t>CONSTRUCCION DE AMPLIACION DE VIVIENDA EN LA CALLE SAUCES S/N BARRIO TIRO 4  EN PALAU</t>
  </si>
  <si>
    <t>CONSTRUCCION DE AMPLIACION DE VIVIENDA EN LA CALLE MONCLOVA 204 COLONIA PARTIDO DEL TRABAJO  EN PALAU</t>
  </si>
  <si>
    <t>CONSTRUCCION DE AMPLIACION DE VIVIENDA EN LA CALLE VENUSTIANO CARRANZA S/N EN EL EJIDO LA CUCHILLA EN PALAU</t>
  </si>
  <si>
    <t>CONSTRUCCION DE AMPLIACION DE VIVIENDA EN LA CALLE CUAUHTEMOC S/N EN EL EJIDO LA CUCHILLA EN PALAU</t>
  </si>
  <si>
    <t>CONSTRUCCION DE AMPLIACION DE VIVIENDA EN LA CALLE CELAYA S/N COLONIA TIRO 4 EN PALAU</t>
  </si>
  <si>
    <t>CONSTRUCCION DE AMPLIACION DE VIVIENDA EN LA CALLE NIÑOS HEROES SN EN EL EJIDO LA CUCHILLA  EN PALAU</t>
  </si>
  <si>
    <t>CONSTRUCCION DE AMPLIACION DE VIVIENDA EN LA CALLE COLIMA SN BARRIO TIRO 4 EN PALAU</t>
  </si>
  <si>
    <t>CONSTRUCCION DE AMPLIACION DE VIVIENDA EN LA CALLE SINALOA SN COLONIA TIRO 4 EN PALAU</t>
  </si>
  <si>
    <t>CONSTRUCCION DE AMPLIACION DE VIVIENDA EN LA CALLE IGNACIO ALLENDE SN EJIDO LA CUCHILLA EN PALAU</t>
  </si>
  <si>
    <t>CONSTRUCCION DE AMPLIACION DE VIVIENDA EN LA CALLE ROSALES 114 BARRIO LA RAMPA EN PALAU</t>
  </si>
  <si>
    <t>CONSTRUCCION DE AMPLIACION DE VIVIENDA EN LA CALLE AZALEA 204 EN PALAU</t>
  </si>
  <si>
    <t>CONSTRUCCION DE AMPLIACION DE VIVIENDA EN LA CALLE COLIMA 214 BARRIO TIRO 4 EN PALAU</t>
  </si>
  <si>
    <t>CONSTRUCCION DE AMPLIACION DE VIVIENDA EN LA CALLE CELAYA SN BARRIO TIRO 4 EN PALAU</t>
  </si>
  <si>
    <t>CONSTRUCCION DE AMPLIACION DE VIVIENDA EN LA CALLE TULIPAN SN COLONIA JARDIN  EN PALAU</t>
  </si>
  <si>
    <t>CONSTRUCCION DE AMPLIACION DE VIVIENDA EN LA CALLE GENERAL CEPEDA 708 COLONIA JARDIN EN PALAU</t>
  </si>
  <si>
    <t>CONSTRUCCION DE AMPLIACION DE VIVIENDA EN LA CALLE AZALEA 108 BARRIO LA RAMPA  EN PALAU</t>
  </si>
  <si>
    <t>CONSTRUCCION DE AMPLIACION DE VIVIENDA EN LA CALLE PINO SUAREZ 15 COLONIA TIRO 3 EN PALAU</t>
  </si>
  <si>
    <t>CONSTRUCCION DE AMPLIACION DE VIVIENDA EN LA CALLE FELIPE ANGELES 804 COLONIA LA CUCHILLA EN PALAU</t>
  </si>
  <si>
    <t>CONSTRUCCION DE AMPLIACION DE VIVIENDA EN LA CALLE LOPEZ MATEOZ SN COLONIA LA CUCHILLA  EN PALAU</t>
  </si>
  <si>
    <t>CONSTRUCCION DE AMPLIACION DE VIVIENDA EN LA CALLE SANTOS DEGOLLADO 502 COLONIA TIRO 3 EN PALAU</t>
  </si>
  <si>
    <t>CONSTRUCCION DE AMPLIACION DE VIVIENDA EN LA CALLE HERMITA 309 COLONIA TIRO 1 Y MEDIO EN PALAU</t>
  </si>
  <si>
    <t>CONSTRUCCION DE AMPLIACION DE VIVIENDA EN LA CALLE GUZMAN 58 EN BARRIO DE MADERA EN MINAS DE BARROTERAN</t>
  </si>
  <si>
    <t>CONSTRUCCION DE AMPLIACION DE VIVIENDA EN LA CALLE RIO USUMACINTA 95 EN EL BARRIO DE MADERA EN MINAS DE BARROTERAN</t>
  </si>
  <si>
    <t>CONSTRUCCION DE AMPLIACION DE VIVIENDA EN LA CALLE VALLEJO 47 EN EL BARRIO DE MADERA EN MINAS DE BARROTERAN</t>
  </si>
  <si>
    <t>CONSTRUCCION DE AMPLIACION DE VIVIENDA EN LA CALLE RIO USUMACINTA 84 EN EL BARRIO SANTA CRUZ EN MINAS DE BARROTERAN</t>
  </si>
  <si>
    <t>CONSTRUCCION DE AMPLIACION DE VIVIENDA EN LA CALLE VALLEJO 39 BARRIO MADERA EN MINAS DE BARROTERAN</t>
  </si>
  <si>
    <t>CONSTRUCCION DE AMPLIACION DE VIVIENDA EN LA CALLE VALLEJO SN EN EL BARRIO DE MADERA EN MINAS DE BARROTERAN</t>
  </si>
  <si>
    <t>CONSTRUCCION DE AMPLIACION DE VIVIENDA EN LA CALLE MELCHOR OCAMPO 18 EN EL BARRIO DE MADERA EN MINAS DE BARROTERAN</t>
  </si>
  <si>
    <t>CONSTRUCCION DE AMPLIACION DE VIVIENDA EN LA CALLE RIO PANUCO 70 BARRIO SANTA CRUZ EN MINAS DE BARROTERAN</t>
  </si>
  <si>
    <t>CONSTRUCCION DE AMPLIACION DE VIVIENDA EN LA CALLE RIO SALADO 6 EN EL BARRIO DE MADERA EN MINAS DE BARROTERAN</t>
  </si>
  <si>
    <t xml:space="preserve">CONSTRUCCION DE AMPLIACION DE VIVIENDA EN LA CALLE 18 DE MARZO 2 EN EL BARRIO NUMERO 2 EN MINAS DE BARROTERAN </t>
  </si>
  <si>
    <t>CONSTRUCCION DE AMPLIACION DE VIVIENDA EN LA CALLE GUZMAN SN EN EL BARRIO DE MADERA EN MINAS DE BARROTERAN</t>
  </si>
  <si>
    <t>CONSTRUCCION DE AMPLIACION DE VIVIENDA EN LA CALLE NUEVO LEON 4 EN LA COLONIA 11 DE JULIO EN MINAS DE BARROTERAN</t>
  </si>
  <si>
    <t>CONSTRUCCION DE AMPLIACION DE VIVIENDA EN LA CALLE RIO SALADO  SN EN EL BARRIO DE MADERA EN MINAS DE BARROTERAN</t>
  </si>
  <si>
    <t>CONSTRUCCION DE AMPLIACION DE VIVIENDA EN LA CALLE ZARAGOZA S/N EN  EL BARRIO SAN ANTONIO EN VILLA LAS ESPERANZAS</t>
  </si>
  <si>
    <t>CONSTRUCCION DE AMPLIACION DE VIVIENDA EN LA CALLE 21 DE MARZO SN COL. BARRIO LA ESTACION VILLA LAS ESPERANZAS</t>
  </si>
  <si>
    <t>CONSTRUCCION DE AMPLIACION DE VIVIENDA EN LA CALLE 21 DE MARZO SN COL. BARRIO CASAS NUEVAS VILLA LAS ESPERANZAS</t>
  </si>
  <si>
    <t>CONSTRUCCION DE AMPLIACION DE VIVIENDA EN CALLE FRANCISCO VILLA 416 NTE. EN LA COL. HULLERA EN VILLA LAS ESPERANZAS</t>
  </si>
  <si>
    <t>CONSTRUCCION DE AMPLIACION DE VIVIENDA EN CALLE CUAUHTEMOC SN BARRIO EL VENENO VILLA LAS ESPERANZAS</t>
  </si>
  <si>
    <t>CONSTRUCCION DE AMPLIACION DE VIVIENDA EN LA CALLE 5 DE MAYO 173 EN MINAS LA FLORIDA</t>
  </si>
  <si>
    <t xml:space="preserve">CONSTRUCCION DE AMPLIACION DE VIVIENDA EN LA CALLE MIGUEL HIDALGO 156 EN MINAS LA FLORIDA </t>
  </si>
  <si>
    <t>CONSTRUCCION DE AMPLIACION DE VIVIENDA EN LA CALLE 16 DE SEPTIEMBRE 160 EN MINAS LA FLORIDA</t>
  </si>
  <si>
    <t xml:space="preserve">CONSTRUCCION DE AMPLIACION DE VIVIENDA EN LA CALLE 20 DE NOVIEMBRE 236  EN MINAS LA FLORIDA </t>
  </si>
  <si>
    <t>CONSTRUCCION DE AMPLIACION DE VIVIENDA EN LA CALLE 11 DE JULIO S/N EN MINAS LA FLORIDA</t>
  </si>
  <si>
    <t>CONSTRUCCION DE AMPLIACION DE VIVIENDA EN LA CALLE 16 DE SEPTIEMBRE 121 EN MINAS LA FLORIDA</t>
  </si>
  <si>
    <t>CONSTRUCCION DE AMPLIACION DE VIVIENDA EN LA CALLE 5 DE MAYO S/N EN MINAS LA FLORIDA</t>
  </si>
  <si>
    <t>CONSTRUCCION DE AMPLIACION DE VIVIENDA EN LA CALLE 21 DE MARZO 50 EN MINAS LA FLORIDA</t>
  </si>
  <si>
    <t xml:space="preserve">CONSTRUCCION DE AMPLIACION DE VIVIENDA EN LA CALLE VENUSTIANO CARRANZA 16 EN MINAS LA FLORIDA </t>
  </si>
  <si>
    <t xml:space="preserve">CONSTRUCCION DE AMPLIACION DE VIVIENDA EN LA CALLE 20 DE NOVIEMBRE 233 EN MINAS LA FLORIDA </t>
  </si>
  <si>
    <t>CONSTRUCCION DE AMPLIACION DE VIVIENDA EN CALLE 1° DE MAYO 299  EN MINAS LA FLORIDA</t>
  </si>
  <si>
    <t xml:space="preserve">CONSTRUCCION DE AMPLIACION DE VIVIENDA EN LA CALLE  21 DE MARZO 80 EN MINAS LA FLORIDA </t>
  </si>
  <si>
    <t xml:space="preserve">CONSTRUCCION DE AMPLIACION DE VIVIENDA EN LA CALLE ZARAGOZA S/N EN MINAS LA FLORIDA </t>
  </si>
  <si>
    <t>CONSTRUCCION DE AMPLIACION DE VIVIENDA EN LA CALLE 21 DE MARZO EN MINAS LA FLORIDA</t>
  </si>
  <si>
    <t>CONSTRUCCION DE AMPLIACION DE VIVIENDA EN LA CALLE VENUSTIANO CARRANZA SN MINAS LA FLORIDA</t>
  </si>
  <si>
    <t>CONSTRUCCION DE AMPLIACION DE VIVIENDA EN LA CALLE 16 DE SEPTIEMBRE 109 EN MINAS LA FLORIDA</t>
  </si>
  <si>
    <t>CONSTRUCCION DE AMPLIACION DE VIVIENDA EN LA CALLE  21 DE MARZO 93 EN MINAS LA FLORIDA</t>
  </si>
  <si>
    <t>CONSTRUCCION DE AMPLIACION DE VIVIENDA EN LA CALLE 20 DE NOVIEMBRE SN MINAS LA FLORIDA</t>
  </si>
  <si>
    <t xml:space="preserve">CONSTRUCCION DE AMPLIACION DE VIVIENDA EN LA CALLE DOMICILIO CONOCIDO EN ESTACION BARROTERAN </t>
  </si>
  <si>
    <t xml:space="preserve">CONSTRUCCION DE AMPLIACION DE VIVIENDA EN LA CALLE DOMICILIO CONOCIDO EN ESTACION BARROTERAN  </t>
  </si>
  <si>
    <t xml:space="preserve">CONSTRUCCION DE AMPLIACION DE VIVIENDA EN LA CALLE ROBERTO FERNANDEZCOL RANCHERIAS EJ. RANCHERIAS  </t>
  </si>
  <si>
    <t xml:space="preserve">CONSTRUCCION DE AMPLIACION DE VIVIENDA EN LA CALLE DOMICILIO CONOCIDO EJ. RANCHERIAS  </t>
  </si>
  <si>
    <t xml:space="preserve">CONSTRUCCION DE AMPLIACION DE VIVIENDA EN LA CALLE 9 SN RANCHERIAS EJ. RANCHERIAS  </t>
  </si>
  <si>
    <t xml:space="preserve">CONSTRUCCION DE AMPLIACION DE VIVIENDA EN LA CALLE DOMICILIO CONOCIDO  EJ. RANCHERIAS  </t>
  </si>
  <si>
    <t xml:space="preserve">CONSTRUCCION DE AMPLIACION DE VIVIENDA EN LA CALLE DEL CARMEN RANCHERIAS EJ. RANCHERIAS  </t>
  </si>
  <si>
    <t xml:space="preserve">CONSTRUCCION DE AMPLIACION DE VIVIENDA EN LA CARRETERA PALAU- EL SAUZ EJ. RANCHERIAS  </t>
  </si>
  <si>
    <t xml:space="preserve">CONSTRUCCION DE AMPLIACION DE VIVIENDA EN LA CALLE ROBERTO FERNANDEZ COL RANCHERIAS EJ. RANCHERIAS  </t>
  </si>
  <si>
    <t xml:space="preserve">CONSTRUCCION DE AMPLIACION DE VIVIENDA EN LA CALLE BARRIO LOS PERICOS  EJ. RANCHERIAS  </t>
  </si>
  <si>
    <t xml:space="preserve">CONSTRUCCION DE AMPLIACION DE VIVIENDA EN LA CALLE GUANAJUATO RANCHERIAS EJ. RANCHERIAS  </t>
  </si>
  <si>
    <t xml:space="preserve">CONSTRUCCION DE AMPLIACION DE VIVIENDA EN LA CALLE SAN LUIS POTOSI  EJ. RANCHERIAS  </t>
  </si>
  <si>
    <t xml:space="preserve">CONSTRUCCION DE AMPLIACION DE VIVIENDA EN LA CALLE 13 DE MARZO RANCHERIAS EJ. RANCHERIAS  </t>
  </si>
  <si>
    <t xml:space="preserve">CONSTRUCCION DE AMPLIACION DE VIVIENDA EN LA CALLE POSTE 10 EJIDO MORELOS </t>
  </si>
  <si>
    <t xml:space="preserve">CONSTRUCCION DE AMPLIACION DE VIVIENDA EN LA CALLE DOMICILIO CONOCIDO EJIDO MORELOS </t>
  </si>
  <si>
    <t>CONSTRUCCION DE AMPLIACION DE VIVIENDA EN LA CALLE DOMICILIO CONOCIDO EJIDO EL NACIMIENTO</t>
  </si>
  <si>
    <t>CONSTRUCCION DE AMPLIACION DE VIVIENDA EN LA CALLE DOMICILIO CONOCIDO EL NACIMIENTO</t>
  </si>
  <si>
    <t>CONSTRUCCION DE AMPLIACION DE VIVIENDA EN LA CALLE DOMICILIO CONOCIDO EJIDONACIMEINTO</t>
  </si>
  <si>
    <t>CONSTRUCCION DE AMPLIACION DE VIVIENDA EN LA CALLE DOMICILIO CONOCIDO EJ NOGALITOS</t>
  </si>
  <si>
    <t>CONSTRUCCION DE AMPLIACION DE VIVIENDA EN LA CALLE DOMICILIO CONOCIDO EJIDO NOGALITOS</t>
  </si>
  <si>
    <t>CONSTRUCCION DE AMPLIACION DE VIVIENDA EN LA CALLE RICARDO GONZALES119 EJIDO NOGALITOS</t>
  </si>
  <si>
    <t>CONSTRUCCION DE AMPLIACION DE VIVIENDA EN LA CALLE CARRETERA PALAU EL SAUZ 113 SUR EJIDO LA MOTA</t>
  </si>
  <si>
    <t>CONSTRUCCION DE AMPLIACION DE VIVIENDA EN LA CALLE DOMICILIO CONOCIDO EJIDO LA MOTA</t>
  </si>
  <si>
    <t>CONSTRUCCION DE AMPLIACION DE VIVIENDA EN LA CALLE FRANCISCO I MADERO EJIDO LA M OTA</t>
  </si>
  <si>
    <t>CONSTRUCCION DE AMPLIACION DE VIVIENDA EN LA CALLE DOMICILIO CONOCIDO</t>
  </si>
  <si>
    <t>CONSTRUCCION DE TECHO EN LA CALLE SANTA ROSA COL. BARRIO LA NOGALERA EN MUZQUIZ</t>
  </si>
  <si>
    <t>CONSTRUCCION DE TECHO EN LA CALLE 14 DE FEBRERO EN COL BUENOS AIRES  EN MUZQUIZ</t>
  </si>
  <si>
    <t>CONSTRUCCION DE TECHO EN LA CALLE VIA LACTEA 336 COL DEL SOL EN MUZQUIZ</t>
  </si>
  <si>
    <t>CONSTRUCCION DE TECHO EN LA CALLE MORA SN BARRIO EL BAJIO EN MUZQUIZ</t>
  </si>
  <si>
    <t>CONSTRUCCION DE TECHO EN LA CALLE MATAMOROS S7N BARRIO EL ALTO EN MUZQUIZ</t>
  </si>
  <si>
    <t>CONSTRUCCION DE TECHO EN LA CALLE SAN FRANCISCO 701 BARRIO LA GLORIA EN MUZQUIZ</t>
  </si>
  <si>
    <t>CONSTRUCCION DE TECHO EN LA CALLE SEGUNDA 2016 COL. DEL SOL EN MUZQUIZ</t>
  </si>
  <si>
    <t>CONSTRUCCION DE TECHO EN LA CALLE FERROCARRIL 117 BARRIO LA NOGALERA EN MUZQUIZ</t>
  </si>
  <si>
    <t>CONSTRUCCION DE TECHO EN LA CALLE VIA LACTEA 334 EN COL. DEL SOL EN MUZQUIZ</t>
  </si>
  <si>
    <t>CONSTRUCCION DE TECHO EN LA CALLE LUIS DONALDO COLOCIO 109 COL. LOS FRESNOS EN MUZQUIZ</t>
  </si>
  <si>
    <t>CONSTRUCCION DE TECHO EN LA CALLE 5 DE MAYO 913 BARRIO LA NOGALERA EN MUZQUIZ</t>
  </si>
  <si>
    <t>CONSTRUCCION DE TECHO EN LA CALLE MARTIRES SN BARRIO LA NOGALERA EN MUZQUIZ</t>
  </si>
  <si>
    <t>CONSTRUCCION DE TECHO EN LA CALLE JEUS CARRANZA 1020 BARRIO LA GLORIA EN MUZQUIZ</t>
  </si>
  <si>
    <t>CONSTRUCCION DE TECHO EN LA CALLE GUERRERO 310 EN BARRIO ESC. FORD EN MUZQUIZ</t>
  </si>
  <si>
    <t>CONSTRUCCION DE TECHO EN LA CALLE ANACUAS 302 EN BARRIO  LA CASA AZUL EN MUZQUIZ</t>
  </si>
  <si>
    <t>CONSTRUCCION DE TECHO EN LA CALLE PRIVADA CARRIZALES 515 EN COL 28 NOVIEMBRE EN MUZQUIZ</t>
  </si>
  <si>
    <t>CONSTRUCCION DE TECHO EN LA CALLE MUTUALISMO 810 BARRIO ESC. FORD EN MUZQUIZ</t>
  </si>
  <si>
    <t>CONSTRUCCION DE TECHO EN LA CALLE SANTA ROSA 105 COL. LOS FRESNOS EN MUZQUIZ</t>
  </si>
  <si>
    <t>CONSTRUCCION DE TECHO EN LA CALLE CRUZ MALTOS COL BUENOS AIRES 2 EN MUZQUIZ</t>
  </si>
  <si>
    <t>CONSTRUCCION DE TECHO EN LA CALLE  CELAYA TIRO 4 EN PALAU</t>
  </si>
  <si>
    <t>CONSTRUCCION DE TECHO EN LA CALLE  CELAYATIRO 4 PALAU</t>
  </si>
  <si>
    <t>CONSTRUCCION DE TECHO EN LA CALLE  ZACATECAS 100 TIRO 4 EN PALAU</t>
  </si>
  <si>
    <t>CONSTRUCCION DE TECHO EN LA CALLE  BARTOLOME DE LAS CASAS EN PALAU</t>
  </si>
  <si>
    <t>CONSTRUCCION DE TECHO EN LA CALLEJON DEL BESO EN PALAU</t>
  </si>
  <si>
    <t>CONSTRUCCION DE TECHO EN LA CALLE CUAUHTEMOC SN EN MINAS DE  BARROTERAN</t>
  </si>
  <si>
    <t>CONSTRUCCION DE TECHO EN LA CALLE ANCELMO VAQUERA RAMIREZ EN ESTACION BARROTERAN</t>
  </si>
  <si>
    <t>CONSTRUCCION DE TECHO EN LA CALLE POSTE 39 ESTACION BARROTERAN</t>
  </si>
  <si>
    <t>CONSTRUCCION DE TECHO EN LA CALLE FERROCARRIL EN ESTACION BARROTERAN</t>
  </si>
  <si>
    <t>CONSTRUCCION DE TECHO EN LA CALLE DOMICILIO CONOCIDO ESTACON BARROTERAN</t>
  </si>
  <si>
    <t>CONSTRUCCION DE TECHO EN LA CALLE VENUSTIANO CARRANZA ESTACION BARROTERAN</t>
  </si>
  <si>
    <t>CONSTRUCCION DE TECHO EN LA CALLE FERROCARRIL ESTACION BARROTERAN</t>
  </si>
  <si>
    <t>CONSTRUCCION DE TECHO EN LA  CARRETERA A MINAS DE  BARROTERAN MINAS LA FLORIDA</t>
  </si>
  <si>
    <t>CONSTRUCCION DE TECHO EN CALLE SIN NOMBRE EN NOGALITOS</t>
  </si>
  <si>
    <t>CONSTRUCCION DE TECHO EN LA CALLE MECANICOS EN RANCHERIAS</t>
  </si>
  <si>
    <t>CONSTRUCCION DE MURO DE VIVIENDA EN LA CALLE PRIV. VITELA 409 EN LA COL. 28 DE NOVIEMBRE EN MUZQUIZ</t>
  </si>
  <si>
    <t>CONSTRUCCION DE MURO DE VIVIENDA EN LA CALLE PRIV. VITELA 412 EN LA COL. 28 DE NOVIEMBRE EN MUZQUIZ</t>
  </si>
  <si>
    <t>CONSTRUCCION DE MURO DE VIVIENDA EN LA CALLE CANARIO S/N EN LA COL. DEPORTIVA EN MUZQUIZ</t>
  </si>
  <si>
    <t>CONSTRUCCION DE MURO DE VIVIENDA EN LA CALLE MORAS S/N EN EL BARRIO EL PORVENIR DE MUZQUIZ</t>
  </si>
  <si>
    <t>CONSTRUCCION DE MURO DE VIVIENDA EN LA CALLE NOGALES 1019 EN EL BARRIO EL BAJIO EN MUZQUIZ</t>
  </si>
  <si>
    <t>CONSTRUCCION DE MURO DE VIVIENDA EN LA CALLE NOGALES S/N EN EL BARRIO EL BAJIO EN MUZQUIZ</t>
  </si>
  <si>
    <t>CONSTRUCCION DE MURO DE VIVIENDA EN LA CALLE LIBRADO FLORES 811 BARRIO LA GLORIA EN MUZQUIZ</t>
  </si>
  <si>
    <t>CONSTRUCCION DE MURO DE VIVIENDA EN LA CALLE GARDENIA S/N EN MUZQUIZ</t>
  </si>
  <si>
    <t>CONSTRUCCION DE MURO DE VIVIENDA EN LA CALLE JUSTO SIERRA S/N EN LA COL. 28 DE NOVIEMBRE</t>
  </si>
  <si>
    <t xml:space="preserve">CONSTRUCCION DE MURO DE VIVIENDA EN DOMICILIO CONOCIDO EN ESTACION BARROTERAN </t>
  </si>
  <si>
    <t>CONSTRUCCION DE MURO DE VIVIENDA EN LA CALLE 16 DE SEPTIEMBRE 121 EN MINAS LA FLORIDA</t>
  </si>
  <si>
    <t>CONSTRUCCION DE MURO DE VIVIENDA EN LA CALLE DEPORTIVA 299 EN MINAS LA FLORIDA</t>
  </si>
  <si>
    <t>CONSTRUCCION DE MURO DE VIVIENDA EN LA CALLE VENUSTIANO CARRANZA S/N EN MINAS LA FLORIDA</t>
  </si>
  <si>
    <t>CONSTRUCCION DE MURO DE VIVIENDA EN CALLE GUZMAN 58 EN MINAS DE BAROTERAN</t>
  </si>
  <si>
    <t>CONSTRUCCION DE MURO DE VIVIENDA EN LA CALLE RIO USUMACINTA 84 EN MINAS DE BARROTERAN</t>
  </si>
  <si>
    <t>CONSTRUCCION DE MURO DE VIVIENDA EN CALLE GUZMAN  EN MINAS DE BAROTERAN</t>
  </si>
  <si>
    <t>CONSTRUCCION DE MURO DE VIVIENDA EN LA CALLE ROBERTO FERNANDEZ S/N EN RANCHERIAS</t>
  </si>
  <si>
    <t>CONSTRUCCION DE MURO DE VIVIENDA EN DOMICILIO CONOCIDO EN RANCHERIAS</t>
  </si>
  <si>
    <t>CONSTRUCCION DE MURO DE VIVIENDA EN CALLE DEL CARMEN S/N EN RANCHERIAS</t>
  </si>
  <si>
    <t>CONSTRUCCION DE MURO DE VIVIENDA EN LA CALLE GUANAJUATO S/N EN RANCHERIAS</t>
  </si>
  <si>
    <t>CONSTRUCCION DE MURO DE VIVIENDA EN LA CALLE SAN LUIS POTOSI S/N EN RANCHERIAS</t>
  </si>
  <si>
    <t>CONSTRUCCION DE MURO DE VIVIENDA EN LA CALLE IGNACIO TORRES EN LA COL. JARDIN EN PALAU</t>
  </si>
  <si>
    <t>CONSTRUCCION DE MURO DE VIVIENDA EN LA CALLE FELIPE GUZMAN 60  EN EL BARRIO EL AGRARIO EN PALAU</t>
  </si>
  <si>
    <t>CONSTRUCCION DE MURO DE VIVIENDA EN LA CALLE MONCLOVA 204 EN EL BARRIO TIRO 4 EN PALAU</t>
  </si>
  <si>
    <t>CONSTRUCCION DE MURO DE VIVIENDA EN LA CALLE CELAYA S/N EN EL BARRIO TIRO 4 EN PALAU</t>
  </si>
  <si>
    <t>CONSTRUCCION DE MURO DE VIVIENDA EN LA CALLE COLIMA S/N EN EL BARRIO TIRO 4 EN PALAU</t>
  </si>
  <si>
    <t>CONSTRUCCION DE MURO DE VIVIENDA EN LA CALLE AZALEA 204 EN EL TIRO 4 EN PALAU</t>
  </si>
  <si>
    <t>CONSTRUCCION DE MURO DE VIVIENDA EN LA CALLE COLIMA 214 EN EL BARRIO TIRO 4 EN PALAU</t>
  </si>
  <si>
    <t>CONSTRUCCION DE MURO DE VIVIENDA EN LA CALLE CELAYA S/N EN EL BARRIO TIOR 4 EN PALAU</t>
  </si>
  <si>
    <t>CONSTRUCCION DE MURO DE VIVIENDA FELIPE ANGELES 804 EN EL EJIDO LA CUCHILLA</t>
  </si>
  <si>
    <t>CONSTRUCCION DE MURO DE VIVIENDA EN LA CALLE SANTOS DEGOLLADO 502 EN EL TIRO 1 Y MEDIO EN PALAU</t>
  </si>
  <si>
    <t>CONSTRUCCION DE MURO DE VIVIENDA EN LA CALLE ERMITA 309 EN EL BARRIO TIRO 1 Y MEDIO</t>
  </si>
  <si>
    <t>GASTOS INDIRECTOS</t>
  </si>
  <si>
    <t>COAHUILA</t>
  </si>
  <si>
    <t>MUZQUIZ</t>
  </si>
  <si>
    <t>PALAU</t>
  </si>
  <si>
    <t>LA MOTA</t>
  </si>
  <si>
    <t>ESPERANZAS</t>
  </si>
  <si>
    <t>LA LOMA</t>
  </si>
  <si>
    <t>NOGALITOS</t>
  </si>
  <si>
    <t>MINAS DE BARROTERAN</t>
  </si>
  <si>
    <t xml:space="preserve">VILLA LAS ESPERANZAS </t>
  </si>
  <si>
    <t>MINAS LA FLORIDA</t>
  </si>
  <si>
    <t>ESTACION BARROTERAN</t>
  </si>
  <si>
    <t>EJ. RANCHERIAS</t>
  </si>
  <si>
    <t>MORELOS</t>
  </si>
  <si>
    <t>EL NACIMIENTO</t>
  </si>
  <si>
    <t>EJ NOGALITOS</t>
  </si>
  <si>
    <t>EJIDO NOGALITOS</t>
  </si>
  <si>
    <t>RNCHERIAS</t>
  </si>
  <si>
    <t>RANCHERIAS</t>
  </si>
  <si>
    <t>M2</t>
  </si>
  <si>
    <t>POSTE</t>
  </si>
  <si>
    <t>MURTE</t>
  </si>
  <si>
    <t>M.L.</t>
  </si>
  <si>
    <t>M.2</t>
  </si>
  <si>
    <t>CUARTO</t>
  </si>
  <si>
    <t>TECHO</t>
  </si>
  <si>
    <t>MURO</t>
  </si>
  <si>
    <t>Unidad de Medida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</si>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</sst>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26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164" fontId="3" fillId="0" borderId="13" xfId="0" applyNumberFormat="1" applyFont="1" applyBorder="1" applyAlignment="1">
      <alignment wrapText="1"/>
    </xf>
    <xf numFmtId="164" fontId="3" fillId="0" borderId="13" xfId="0" applyNumberFormat="1" applyFont="1" applyFill="1" applyBorder="1" applyAlignment="1">
      <alignment wrapText="1"/>
    </xf>
    <xf numFmtId="0" fontId="3" fillId="0" borderId="16" xfId="0" applyFont="1" applyFill="1" applyBorder="1" applyAlignment="1">
      <alignment wrapText="1"/>
    </xf>
    <xf numFmtId="164" fontId="3" fillId="0" borderId="16" xfId="0" applyNumberFormat="1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164" fontId="4" fillId="2" borderId="17" xfId="0" applyNumberFormat="1" applyFont="1" applyFill="1" applyBorder="1" applyAlignment="1">
      <alignment wrapText="1"/>
    </xf>
    <xf numFmtId="164" fontId="4" fillId="0" borderId="15" xfId="0" applyNumberFormat="1" applyFont="1" applyBorder="1" applyAlignment="1">
      <alignment wrapText="1"/>
    </xf>
    <xf numFmtId="164" fontId="3" fillId="0" borderId="16" xfId="0" applyNumberFormat="1" applyFont="1" applyFill="1" applyBorder="1" applyAlignment="1"/>
    <xf numFmtId="164" fontId="3" fillId="0" borderId="13" xfId="0" applyNumberFormat="1" applyFont="1" applyFill="1" applyBorder="1" applyAlignment="1"/>
    <xf numFmtId="0" fontId="3" fillId="0" borderId="14" xfId="0" applyFont="1" applyFill="1" applyBorder="1" applyAlignment="1">
      <alignment wrapText="1"/>
    </xf>
    <xf numFmtId="164" fontId="3" fillId="0" borderId="14" xfId="0" applyNumberFormat="1" applyFont="1" applyFill="1" applyBorder="1" applyAlignment="1">
      <alignment wrapText="1"/>
    </xf>
    <xf numFmtId="164" fontId="3" fillId="0" borderId="14" xfId="0" applyNumberFormat="1" applyFont="1" applyFill="1" applyBorder="1" applyAlignment="1"/>
    <xf numFmtId="0" fontId="7" fillId="2" borderId="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4" fillId="2" borderId="17" xfId="0" applyNumberFormat="1" applyFont="1" applyFill="1" applyBorder="1" applyAlignment="1">
      <alignment horizontal="left"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164" fontId="3" fillId="0" borderId="18" xfId="0" applyNumberFormat="1" applyFont="1" applyBorder="1" applyAlignment="1">
      <alignment wrapText="1"/>
    </xf>
    <xf numFmtId="164" fontId="3" fillId="0" borderId="18" xfId="0" applyNumberFormat="1" applyFont="1" applyFill="1" applyBorder="1" applyAlignment="1"/>
    <xf numFmtId="0" fontId="8" fillId="0" borderId="0" xfId="0" applyFont="1"/>
    <xf numFmtId="164" fontId="8" fillId="0" borderId="0" xfId="0" applyNumberFormat="1" applyFont="1"/>
    <xf numFmtId="164" fontId="3" fillId="0" borderId="18" xfId="0" applyNumberFormat="1" applyFont="1" applyFill="1" applyBorder="1" applyAlignment="1">
      <alignment wrapText="1"/>
    </xf>
    <xf numFmtId="164" fontId="4" fillId="2" borderId="15" xfId="0" applyNumberFormat="1" applyFont="1" applyFill="1" applyBorder="1" applyAlignment="1">
      <alignment wrapText="1"/>
    </xf>
    <xf numFmtId="164" fontId="3" fillId="0" borderId="7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164" fontId="4" fillId="2" borderId="15" xfId="0" applyNumberFormat="1" applyFont="1" applyFill="1" applyBorder="1" applyAlignment="1">
      <alignment horizontal="left" wrapText="1"/>
    </xf>
    <xf numFmtId="164" fontId="4" fillId="2" borderId="15" xfId="0" applyNumberFormat="1" applyFont="1" applyFill="1" applyBorder="1" applyAlignment="1">
      <alignment horizontal="right" wrapText="1"/>
    </xf>
    <xf numFmtId="164" fontId="4" fillId="2" borderId="13" xfId="0" applyNumberFormat="1" applyFont="1" applyFill="1" applyBorder="1" applyAlignment="1">
      <alignment horizontal="left" wrapText="1"/>
    </xf>
    <xf numFmtId="164" fontId="4" fillId="2" borderId="13" xfId="0" applyNumberFormat="1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164" fontId="4" fillId="2" borderId="14" xfId="0" applyNumberFormat="1" applyFont="1" applyFill="1" applyBorder="1" applyAlignment="1">
      <alignment horizontal="right" wrapText="1"/>
    </xf>
    <xf numFmtId="0" fontId="4" fillId="2" borderId="15" xfId="0" applyFont="1" applyFill="1" applyBorder="1" applyAlignment="1">
      <alignment horizontal="left" wrapText="1"/>
    </xf>
    <xf numFmtId="0" fontId="3" fillId="0" borderId="14" xfId="0" applyFont="1" applyBorder="1" applyAlignment="1">
      <alignment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164" fontId="3" fillId="0" borderId="14" xfId="0" applyNumberFormat="1" applyFont="1" applyBorder="1" applyAlignment="1">
      <alignment wrapText="1"/>
    </xf>
    <xf numFmtId="0" fontId="4" fillId="2" borderId="16" xfId="0" applyFont="1" applyFill="1" applyBorder="1" applyAlignment="1">
      <alignment horizontal="left" wrapText="1"/>
    </xf>
    <xf numFmtId="164" fontId="4" fillId="2" borderId="16" xfId="0" applyNumberFormat="1" applyFont="1" applyFill="1" applyBorder="1" applyAlignment="1">
      <alignment horizontal="right" wrapText="1"/>
    </xf>
    <xf numFmtId="164" fontId="3" fillId="0" borderId="16" xfId="0" applyNumberFormat="1" applyFont="1" applyFill="1" applyBorder="1" applyAlignment="1">
      <alignment horizontal="right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13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4" fontId="10" fillId="2" borderId="23" xfId="2" applyFont="1" applyFill="1" applyBorder="1" applyAlignment="1">
      <alignment horizontal="center" vertical="center" wrapText="1"/>
    </xf>
    <xf numFmtId="44" fontId="10" fillId="0" borderId="23" xfId="2" applyFont="1" applyFill="1" applyBorder="1" applyAlignment="1">
      <alignment horizontal="center" vertical="center" wrapText="1"/>
    </xf>
    <xf numFmtId="44" fontId="10" fillId="2" borderId="24" xfId="2" applyFont="1" applyFill="1" applyBorder="1" applyAlignment="1">
      <alignment horizontal="center" vertical="center" wrapText="1"/>
    </xf>
    <xf numFmtId="43" fontId="3" fillId="2" borderId="23" xfId="1" applyNumberFormat="1" applyFont="1" applyFill="1" applyBorder="1" applyAlignment="1">
      <alignment horizontal="center" vertical="center" wrapText="1"/>
    </xf>
    <xf numFmtId="165" fontId="3" fillId="2" borderId="23" xfId="1" applyNumberFormat="1" applyFont="1" applyFill="1" applyBorder="1" applyAlignment="1">
      <alignment horizontal="center" vertical="center" wrapText="1"/>
    </xf>
    <xf numFmtId="165" fontId="3" fillId="0" borderId="23" xfId="1" applyNumberFormat="1" applyFont="1" applyFill="1" applyBorder="1" applyAlignment="1">
      <alignment horizontal="center" vertical="center" wrapText="1"/>
    </xf>
    <xf numFmtId="2" fontId="3" fillId="2" borderId="23" xfId="1" applyNumberFormat="1" applyFont="1" applyFill="1" applyBorder="1" applyAlignment="1">
      <alignment horizontal="center" vertical="center" wrapText="1"/>
    </xf>
    <xf numFmtId="0" fontId="3" fillId="0" borderId="2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10" fillId="2" borderId="2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43" fontId="3" fillId="2" borderId="24" xfId="1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/>
    </xf>
    <xf numFmtId="1" fontId="4" fillId="0" borderId="27" xfId="0" applyNumberFormat="1" applyFont="1" applyBorder="1" applyAlignment="1">
      <alignment horizontal="center" wrapText="1"/>
    </xf>
    <xf numFmtId="0" fontId="10" fillId="2" borderId="28" xfId="0" applyFont="1" applyFill="1" applyBorder="1" applyAlignment="1">
      <alignment horizontal="left" vertical="center" wrapText="1"/>
    </xf>
    <xf numFmtId="1" fontId="3" fillId="0" borderId="29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1" fontId="3" fillId="0" borderId="29" xfId="0" applyNumberFormat="1" applyFont="1" applyBorder="1" applyAlignment="1">
      <alignment horizontal="center"/>
    </xf>
    <xf numFmtId="0" fontId="3" fillId="2" borderId="30" xfId="0" applyFont="1" applyFill="1" applyBorder="1" applyAlignment="1">
      <alignment horizontal="left" vertical="center" wrapText="1"/>
    </xf>
    <xf numFmtId="44" fontId="10" fillId="2" borderId="25" xfId="2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65" fontId="3" fillId="2" borderId="25" xfId="1" applyNumberFormat="1" applyFont="1" applyFill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164" fontId="5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512976</xdr:colOff>
      <xdr:row>7</xdr:row>
      <xdr:rowOff>5302</xdr:rowOff>
    </xdr:from>
    <xdr:ext cx="3317448" cy="937629"/>
    <xdr:sp macro="" textlink="">
      <xdr:nvSpPr>
        <xdr:cNvPr id="2" name="1 Rectángulo"/>
        <xdr:cNvSpPr/>
      </xdr:nvSpPr>
      <xdr:spPr>
        <a:xfrm rot="20799863">
          <a:off x="2036976" y="2081752"/>
          <a:ext cx="331744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</a:t>
          </a:r>
          <a:r>
            <a:rPr lang="es-ES" sz="5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APLICA</a:t>
          </a:r>
          <a:endParaRPr lang="es-E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C19" sqref="C19"/>
    </sheetView>
  </sheetViews>
  <sheetFormatPr baseColWidth="10" defaultRowHeight="15" x14ac:dyDescent="0.25"/>
  <cols>
    <col min="1" max="1" width="38.7109375" customWidth="1"/>
    <col min="2" max="2" width="15.7109375" style="1" customWidth="1"/>
    <col min="3" max="3" width="15.7109375" customWidth="1"/>
    <col min="4" max="4" width="14.7109375" customWidth="1"/>
    <col min="5" max="5" width="13.42578125" customWidth="1"/>
  </cols>
  <sheetData>
    <row r="1" spans="1:5" ht="15.75" x14ac:dyDescent="0.25">
      <c r="A1" s="90" t="s">
        <v>25</v>
      </c>
      <c r="B1" s="91"/>
      <c r="C1" s="91"/>
      <c r="D1" s="91"/>
      <c r="E1" s="92"/>
    </row>
    <row r="2" spans="1:5" ht="15.75" x14ac:dyDescent="0.25">
      <c r="A2" s="93" t="s">
        <v>15</v>
      </c>
      <c r="B2" s="94"/>
      <c r="C2" s="94"/>
      <c r="D2" s="94"/>
      <c r="E2" s="95"/>
    </row>
    <row r="3" spans="1:5" ht="16.5" thickBot="1" x14ac:dyDescent="0.3">
      <c r="A3" s="93" t="s">
        <v>17</v>
      </c>
      <c r="B3" s="94"/>
      <c r="C3" s="94"/>
      <c r="D3" s="94"/>
      <c r="E3" s="95"/>
    </row>
    <row r="4" spans="1:5" ht="37.5" customHeight="1" thickBot="1" x14ac:dyDescent="0.3">
      <c r="A4" s="2" t="s">
        <v>0</v>
      </c>
      <c r="B4" s="20"/>
      <c r="C4" s="96" t="s">
        <v>4</v>
      </c>
      <c r="D4" s="97"/>
      <c r="E4" s="98" t="s">
        <v>5</v>
      </c>
    </row>
    <row r="5" spans="1:5" ht="15.75" thickBot="1" x14ac:dyDescent="0.3">
      <c r="A5" s="3"/>
      <c r="B5" s="21" t="s">
        <v>16</v>
      </c>
      <c r="C5" s="3" t="s">
        <v>2</v>
      </c>
      <c r="D5" s="3" t="s">
        <v>3</v>
      </c>
      <c r="E5" s="99"/>
    </row>
    <row r="6" spans="1:5" x14ac:dyDescent="0.25">
      <c r="A6" s="10" t="s">
        <v>11</v>
      </c>
      <c r="B6" s="22">
        <v>10000000</v>
      </c>
      <c r="C6" s="11">
        <v>1781458.75</v>
      </c>
      <c r="D6" s="30">
        <f>C6</f>
        <v>1781458.75</v>
      </c>
      <c r="E6" s="12">
        <v>0</v>
      </c>
    </row>
    <row r="7" spans="1:5" x14ac:dyDescent="0.25">
      <c r="A7" s="8" t="s">
        <v>6</v>
      </c>
      <c r="B7" s="9">
        <v>36633286.579999998</v>
      </c>
      <c r="C7" s="9">
        <v>36495204.609999999</v>
      </c>
      <c r="D7" s="9">
        <f>C7</f>
        <v>36495204.609999999</v>
      </c>
      <c r="E7" s="13">
        <v>0</v>
      </c>
    </row>
    <row r="8" spans="1:5" x14ac:dyDescent="0.25">
      <c r="A8" s="4" t="s">
        <v>7</v>
      </c>
      <c r="B8" s="7">
        <v>11398717</v>
      </c>
      <c r="C8" s="6">
        <v>9492062.3200000003</v>
      </c>
      <c r="D8" s="9">
        <f t="shared" ref="D8:D12" si="0">C8</f>
        <v>9492062.3200000003</v>
      </c>
      <c r="E8" s="14">
        <v>0</v>
      </c>
    </row>
    <row r="9" spans="1:5" x14ac:dyDescent="0.25">
      <c r="A9" s="23" t="s">
        <v>8</v>
      </c>
      <c r="B9" s="29">
        <v>2884708.19</v>
      </c>
      <c r="C9" s="25">
        <v>2831957.08</v>
      </c>
      <c r="D9" s="9">
        <f t="shared" si="0"/>
        <v>2831957.08</v>
      </c>
      <c r="E9" s="26">
        <f>B9-C9</f>
        <v>52751.10999999987</v>
      </c>
    </row>
    <row r="10" spans="1:5" ht="26.25" x14ac:dyDescent="0.25">
      <c r="A10" s="23" t="s">
        <v>22</v>
      </c>
      <c r="B10" s="29">
        <v>303767.03999999998</v>
      </c>
      <c r="C10" s="25">
        <v>302226.24</v>
      </c>
      <c r="D10" s="9">
        <f t="shared" si="0"/>
        <v>302226.24</v>
      </c>
      <c r="E10" s="26">
        <v>0</v>
      </c>
    </row>
    <row r="11" spans="1:5" ht="26.25" x14ac:dyDescent="0.25">
      <c r="A11" s="23" t="s">
        <v>23</v>
      </c>
      <c r="B11" s="29">
        <v>338468.71</v>
      </c>
      <c r="C11" s="25">
        <v>250239.47</v>
      </c>
      <c r="D11" s="9">
        <f t="shared" si="0"/>
        <v>250239.47</v>
      </c>
      <c r="E11" s="26">
        <v>0</v>
      </c>
    </row>
    <row r="12" spans="1:5" ht="27" thickBot="1" x14ac:dyDescent="0.3">
      <c r="A12" s="15" t="s">
        <v>24</v>
      </c>
      <c r="B12" s="16">
        <v>752735.85</v>
      </c>
      <c r="C12" s="16">
        <v>748854.83</v>
      </c>
      <c r="D12" s="31">
        <f t="shared" si="0"/>
        <v>748854.83</v>
      </c>
      <c r="E12" s="17">
        <v>0</v>
      </c>
    </row>
  </sheetData>
  <mergeCells count="5">
    <mergeCell ref="A1:E1"/>
    <mergeCell ref="A3:E3"/>
    <mergeCell ref="C4:D4"/>
    <mergeCell ref="E4:E5"/>
    <mergeCell ref="A2:E2"/>
  </mergeCells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B22" sqref="B22"/>
    </sheetView>
  </sheetViews>
  <sheetFormatPr baseColWidth="10" defaultRowHeight="15" x14ac:dyDescent="0.25"/>
  <cols>
    <col min="1" max="1" width="19" customWidth="1"/>
    <col min="2" max="2" width="50.28515625" customWidth="1"/>
    <col min="3" max="4" width="13.28515625" bestFit="1" customWidth="1"/>
  </cols>
  <sheetData>
    <row r="1" spans="1:5" ht="15.75" x14ac:dyDescent="0.25">
      <c r="A1" s="100" t="s">
        <v>14</v>
      </c>
      <c r="B1" s="101"/>
      <c r="C1" s="101"/>
      <c r="D1" s="101"/>
      <c r="E1" s="102"/>
    </row>
    <row r="2" spans="1:5" ht="15.75" x14ac:dyDescent="0.25">
      <c r="A2" s="103" t="s">
        <v>17</v>
      </c>
      <c r="B2" s="104"/>
      <c r="C2" s="104"/>
      <c r="D2" s="104"/>
      <c r="E2" s="105"/>
    </row>
    <row r="3" spans="1:5" ht="15.75" thickBot="1" x14ac:dyDescent="0.3">
      <c r="A3" s="106"/>
      <c r="B3" s="107"/>
      <c r="C3" s="107"/>
      <c r="D3" s="107"/>
      <c r="E3" s="108"/>
    </row>
    <row r="4" spans="1:5" ht="15.75" thickBot="1" x14ac:dyDescent="0.3">
      <c r="A4" s="18" t="s">
        <v>0</v>
      </c>
      <c r="B4" s="18" t="s">
        <v>1</v>
      </c>
      <c r="C4" s="109" t="s">
        <v>4</v>
      </c>
      <c r="D4" s="110"/>
      <c r="E4" s="111" t="s">
        <v>5</v>
      </c>
    </row>
    <row r="5" spans="1:5" ht="15.75" thickBot="1" x14ac:dyDescent="0.3">
      <c r="A5" s="19"/>
      <c r="B5" s="19"/>
      <c r="C5" s="19" t="s">
        <v>2</v>
      </c>
      <c r="D5" s="19" t="s">
        <v>3</v>
      </c>
      <c r="E5" s="112"/>
    </row>
    <row r="6" spans="1:5" ht="26.25" x14ac:dyDescent="0.25">
      <c r="A6" s="10" t="s">
        <v>11</v>
      </c>
      <c r="B6" s="10" t="s">
        <v>12</v>
      </c>
      <c r="C6" s="11">
        <f>D6</f>
        <v>1781458.75</v>
      </c>
      <c r="D6" s="11">
        <v>1781458.75</v>
      </c>
      <c r="E6" s="12">
        <v>0</v>
      </c>
    </row>
    <row r="7" spans="1:5" ht="39" x14ac:dyDescent="0.25">
      <c r="A7" s="8" t="s">
        <v>6</v>
      </c>
      <c r="B7" s="8" t="s">
        <v>13</v>
      </c>
      <c r="C7" s="9">
        <f>D7</f>
        <v>36495204.609999999</v>
      </c>
      <c r="D7" s="9">
        <v>36495204.609999999</v>
      </c>
      <c r="E7" s="13">
        <v>0</v>
      </c>
    </row>
    <row r="8" spans="1:5" ht="26.25" x14ac:dyDescent="0.25">
      <c r="A8" s="4" t="s">
        <v>7</v>
      </c>
      <c r="B8" s="5" t="s">
        <v>10</v>
      </c>
      <c r="C8" s="9">
        <f t="shared" ref="C8:C12" si="0">D8</f>
        <v>9492062.3200000003</v>
      </c>
      <c r="D8" s="6">
        <v>9492062.3200000003</v>
      </c>
      <c r="E8" s="14">
        <v>0</v>
      </c>
    </row>
    <row r="9" spans="1:5" ht="26.25" x14ac:dyDescent="0.25">
      <c r="A9" s="23" t="s">
        <v>8</v>
      </c>
      <c r="B9" s="24" t="s">
        <v>9</v>
      </c>
      <c r="C9" s="9">
        <f t="shared" si="0"/>
        <v>2831957.08</v>
      </c>
      <c r="D9" s="25">
        <v>2831957.08</v>
      </c>
      <c r="E9" s="26">
        <v>52751.11</v>
      </c>
    </row>
    <row r="10" spans="1:5" x14ac:dyDescent="0.25">
      <c r="A10" s="23" t="s">
        <v>18</v>
      </c>
      <c r="B10" s="24" t="s">
        <v>19</v>
      </c>
      <c r="C10" s="9">
        <f t="shared" si="0"/>
        <v>302226.24</v>
      </c>
      <c r="D10" s="25">
        <v>302226.24</v>
      </c>
      <c r="E10" s="26">
        <v>0</v>
      </c>
    </row>
    <row r="11" spans="1:5" x14ac:dyDescent="0.25">
      <c r="A11" s="23" t="s">
        <v>18</v>
      </c>
      <c r="B11" s="24" t="s">
        <v>20</v>
      </c>
      <c r="C11" s="9">
        <f t="shared" si="0"/>
        <v>250239.47</v>
      </c>
      <c r="D11" s="25">
        <v>250239.47</v>
      </c>
      <c r="E11" s="26">
        <v>0</v>
      </c>
    </row>
    <row r="12" spans="1:5" x14ac:dyDescent="0.25">
      <c r="A12" s="23" t="s">
        <v>18</v>
      </c>
      <c r="B12" s="24" t="s">
        <v>21</v>
      </c>
      <c r="C12" s="9">
        <f t="shared" si="0"/>
        <v>748854.83</v>
      </c>
      <c r="D12" s="25">
        <v>748854.83</v>
      </c>
      <c r="E12" s="26">
        <v>0</v>
      </c>
    </row>
    <row r="13" spans="1:5" x14ac:dyDescent="0.25">
      <c r="A13" s="23"/>
      <c r="B13" s="24"/>
      <c r="C13" s="25"/>
      <c r="D13" s="25"/>
      <c r="E13" s="26"/>
    </row>
    <row r="14" spans="1:5" x14ac:dyDescent="0.25">
      <c r="A14" s="23"/>
      <c r="B14" s="24"/>
      <c r="C14" s="25"/>
      <c r="D14" s="25"/>
      <c r="E14" s="26"/>
    </row>
    <row r="15" spans="1:5" ht="15.75" thickBot="1" x14ac:dyDescent="0.3">
      <c r="A15" s="15"/>
      <c r="B15" s="15"/>
      <c r="C15" s="16"/>
      <c r="D15" s="16"/>
      <c r="E15" s="17"/>
    </row>
    <row r="53" spans="2:3" ht="21" x14ac:dyDescent="0.35">
      <c r="B53" s="28">
        <v>1692672.42</v>
      </c>
      <c r="C53">
        <v>1692672.42</v>
      </c>
    </row>
    <row r="54" spans="2:3" ht="21" x14ac:dyDescent="0.35">
      <c r="B54" s="28">
        <v>78078.149999999994</v>
      </c>
      <c r="C54">
        <v>78078.149999999994</v>
      </c>
    </row>
    <row r="55" spans="2:3" ht="21" x14ac:dyDescent="0.35">
      <c r="B55" s="28">
        <v>93299.15</v>
      </c>
      <c r="C55">
        <v>93299.15</v>
      </c>
    </row>
    <row r="56" spans="2:3" ht="21" x14ac:dyDescent="0.35">
      <c r="B56" s="28">
        <v>88232.45</v>
      </c>
      <c r="C56">
        <v>88232.45</v>
      </c>
    </row>
    <row r="57" spans="2:3" ht="21" x14ac:dyDescent="0.35">
      <c r="B57" s="28"/>
    </row>
    <row r="58" spans="2:3" ht="21" x14ac:dyDescent="0.35">
      <c r="B58" s="28">
        <f>B53+B54+B55+B56</f>
        <v>1952282.1699999997</v>
      </c>
      <c r="C58">
        <f>C53+C54+C55+C56</f>
        <v>1952282.1699999997</v>
      </c>
    </row>
    <row r="59" spans="2:3" ht="21" x14ac:dyDescent="0.35">
      <c r="B59" s="28"/>
    </row>
    <row r="60" spans="2:3" ht="21" x14ac:dyDescent="0.35">
      <c r="B60" s="28"/>
    </row>
    <row r="61" spans="2:3" ht="21" x14ac:dyDescent="0.35">
      <c r="B61" s="28"/>
    </row>
    <row r="62" spans="2:3" ht="21" x14ac:dyDescent="0.35">
      <c r="B62" s="27"/>
    </row>
    <row r="63" spans="2:3" ht="21" x14ac:dyDescent="0.35">
      <c r="B63" s="27"/>
    </row>
  </sheetData>
  <mergeCells count="5">
    <mergeCell ref="A1:E1"/>
    <mergeCell ref="A2:E2"/>
    <mergeCell ref="A3:E3"/>
    <mergeCell ref="C4:D4"/>
    <mergeCell ref="E4:E5"/>
  </mergeCells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23" sqref="D23"/>
    </sheetView>
  </sheetViews>
  <sheetFormatPr baseColWidth="10" defaultRowHeight="15" x14ac:dyDescent="0.25"/>
  <cols>
    <col min="1" max="1" width="26" customWidth="1"/>
    <col min="2" max="2" width="18" bestFit="1" customWidth="1"/>
    <col min="3" max="3" width="16.5703125" bestFit="1" customWidth="1"/>
    <col min="4" max="4" width="18" bestFit="1" customWidth="1"/>
    <col min="5" max="5" width="16.5703125" bestFit="1" customWidth="1"/>
    <col min="6" max="6" width="18" bestFit="1" customWidth="1"/>
    <col min="7" max="7" width="16.5703125" bestFit="1" customWidth="1"/>
    <col min="8" max="8" width="18" bestFit="1" customWidth="1"/>
    <col min="9" max="9" width="16.5703125" bestFit="1" customWidth="1"/>
    <col min="10" max="10" width="13.28515625" bestFit="1" customWidth="1"/>
  </cols>
  <sheetData>
    <row r="1" spans="1:10" ht="15.75" thickBot="1" x14ac:dyDescent="0.3"/>
    <row r="2" spans="1:10" ht="15.75" x14ac:dyDescent="0.25">
      <c r="A2" s="100" t="s">
        <v>26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15.75" x14ac:dyDescent="0.25">
      <c r="A3" s="103" t="s">
        <v>27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15.75" x14ac:dyDescent="0.25">
      <c r="A4" s="103" t="s">
        <v>17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0" ht="15.75" thickBot="1" x14ac:dyDescent="0.3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0" ht="15.75" thickBot="1" x14ac:dyDescent="0.3">
      <c r="A6" s="113" t="s">
        <v>28</v>
      </c>
      <c r="B6" s="109" t="s">
        <v>29</v>
      </c>
      <c r="C6" s="110"/>
      <c r="D6" s="109" t="s">
        <v>30</v>
      </c>
      <c r="E6" s="110"/>
      <c r="F6" s="109" t="s">
        <v>31</v>
      </c>
      <c r="G6" s="110"/>
      <c r="H6" s="109" t="s">
        <v>32</v>
      </c>
      <c r="I6" s="110"/>
      <c r="J6" s="113" t="s">
        <v>33</v>
      </c>
    </row>
    <row r="7" spans="1:10" x14ac:dyDescent="0.25">
      <c r="A7" s="114"/>
      <c r="B7" s="35" t="s">
        <v>34</v>
      </c>
      <c r="C7" s="35" t="s">
        <v>35</v>
      </c>
      <c r="D7" s="35" t="s">
        <v>34</v>
      </c>
      <c r="E7" s="35" t="s">
        <v>35</v>
      </c>
      <c r="F7" s="35" t="s">
        <v>34</v>
      </c>
      <c r="G7" s="35" t="s">
        <v>35</v>
      </c>
      <c r="H7" s="35" t="s">
        <v>34</v>
      </c>
      <c r="I7" s="35" t="s">
        <v>35</v>
      </c>
      <c r="J7" s="114"/>
    </row>
    <row r="8" spans="1:10" ht="15.75" thickBot="1" x14ac:dyDescent="0.3">
      <c r="A8" s="19" t="s">
        <v>36</v>
      </c>
      <c r="B8" s="19" t="s">
        <v>37</v>
      </c>
      <c r="C8" s="19" t="s">
        <v>38</v>
      </c>
      <c r="D8" s="19" t="s">
        <v>39</v>
      </c>
      <c r="E8" s="35" t="s">
        <v>40</v>
      </c>
      <c r="F8" s="19" t="s">
        <v>41</v>
      </c>
      <c r="G8" s="19" t="s">
        <v>42</v>
      </c>
      <c r="H8" s="19" t="s">
        <v>43</v>
      </c>
      <c r="I8" s="19" t="s">
        <v>44</v>
      </c>
      <c r="J8" s="36" t="s">
        <v>45</v>
      </c>
    </row>
    <row r="9" spans="1:10" ht="26.25" x14ac:dyDescent="0.25">
      <c r="A9" s="44" t="s">
        <v>11</v>
      </c>
      <c r="B9" s="46" t="s">
        <v>29</v>
      </c>
      <c r="C9" s="30">
        <v>1781458.75</v>
      </c>
      <c r="D9" s="44"/>
      <c r="E9" s="37">
        <v>0</v>
      </c>
      <c r="F9" s="44"/>
      <c r="G9" s="38">
        <v>0</v>
      </c>
      <c r="H9" s="44"/>
      <c r="I9" s="38">
        <v>0</v>
      </c>
      <c r="J9" s="38">
        <f>C9+E9+G9+I9</f>
        <v>1781458.75</v>
      </c>
    </row>
    <row r="10" spans="1:10" x14ac:dyDescent="0.25">
      <c r="A10" s="8" t="s">
        <v>6</v>
      </c>
      <c r="B10" s="47" t="s">
        <v>29</v>
      </c>
      <c r="C10" s="9">
        <v>36495204.609999999</v>
      </c>
      <c r="D10" s="52"/>
      <c r="E10" s="39">
        <v>0</v>
      </c>
      <c r="F10" s="52"/>
      <c r="G10" s="53">
        <v>0</v>
      </c>
      <c r="H10" s="52"/>
      <c r="I10" s="53">
        <v>0</v>
      </c>
      <c r="J10" s="40">
        <f t="shared" ref="J10:J15" si="0">C10+E10+G10+I10</f>
        <v>36495204.609999999</v>
      </c>
    </row>
    <row r="11" spans="1:10" x14ac:dyDescent="0.25">
      <c r="A11" s="4" t="s">
        <v>7</v>
      </c>
      <c r="B11" s="41" t="s">
        <v>29</v>
      </c>
      <c r="C11" s="6">
        <v>9492062.3200000003</v>
      </c>
      <c r="D11" s="8"/>
      <c r="E11" s="39">
        <v>0</v>
      </c>
      <c r="F11" s="8"/>
      <c r="G11" s="9">
        <v>0</v>
      </c>
      <c r="H11" s="8"/>
      <c r="I11" s="54">
        <v>0</v>
      </c>
      <c r="J11" s="40">
        <f t="shared" si="0"/>
        <v>9492062.3200000003</v>
      </c>
    </row>
    <row r="12" spans="1:10" x14ac:dyDescent="0.25">
      <c r="A12" s="4" t="s">
        <v>8</v>
      </c>
      <c r="B12" s="42" t="s">
        <v>29</v>
      </c>
      <c r="C12" s="6">
        <v>2831957.08</v>
      </c>
      <c r="D12" s="5"/>
      <c r="E12" s="39">
        <v>0</v>
      </c>
      <c r="F12" s="5" t="s">
        <v>31</v>
      </c>
      <c r="G12" s="6">
        <v>719927.64</v>
      </c>
      <c r="H12" s="5"/>
      <c r="I12" s="6">
        <v>0</v>
      </c>
      <c r="J12" s="40">
        <f t="shared" si="0"/>
        <v>3551884.72</v>
      </c>
    </row>
    <row r="13" spans="1:10" ht="39" x14ac:dyDescent="0.25">
      <c r="A13" s="5" t="s">
        <v>46</v>
      </c>
      <c r="B13" s="48" t="s">
        <v>29</v>
      </c>
      <c r="C13" s="6">
        <v>302226.24</v>
      </c>
      <c r="D13" s="4"/>
      <c r="E13" s="39">
        <v>0</v>
      </c>
      <c r="F13" s="4"/>
      <c r="G13" s="7">
        <v>0</v>
      </c>
      <c r="H13" s="4"/>
      <c r="I13" s="7">
        <v>0</v>
      </c>
      <c r="J13" s="40">
        <f t="shared" si="0"/>
        <v>302226.24</v>
      </c>
    </row>
    <row r="14" spans="1:10" ht="26.25" x14ac:dyDescent="0.25">
      <c r="A14" s="5" t="s">
        <v>47</v>
      </c>
      <c r="B14" s="55" t="s">
        <v>29</v>
      </c>
      <c r="C14" s="6">
        <v>250239.47</v>
      </c>
      <c r="D14" s="49"/>
      <c r="E14" s="59">
        <v>0</v>
      </c>
      <c r="F14" s="49"/>
      <c r="G14" s="57">
        <v>0</v>
      </c>
      <c r="H14" s="49"/>
      <c r="I14" s="49"/>
      <c r="J14" s="40">
        <f t="shared" si="0"/>
        <v>250239.47</v>
      </c>
    </row>
    <row r="15" spans="1:10" ht="39.75" thickBot="1" x14ac:dyDescent="0.3">
      <c r="A15" s="45" t="s">
        <v>48</v>
      </c>
      <c r="B15" s="56" t="s">
        <v>29</v>
      </c>
      <c r="C15" s="51">
        <v>748854.83</v>
      </c>
      <c r="D15" s="50"/>
      <c r="E15" s="60">
        <v>0</v>
      </c>
      <c r="F15" s="50"/>
      <c r="G15" s="58">
        <v>0</v>
      </c>
      <c r="H15" s="50"/>
      <c r="I15" s="50"/>
      <c r="J15" s="43">
        <f t="shared" si="0"/>
        <v>748854.83</v>
      </c>
    </row>
  </sheetData>
  <mergeCells count="10">
    <mergeCell ref="A2:J2"/>
    <mergeCell ref="A3:J3"/>
    <mergeCell ref="A4:J4"/>
    <mergeCell ref="A5:J5"/>
    <mergeCell ref="A6:A7"/>
    <mergeCell ref="B6:C6"/>
    <mergeCell ref="D6:E6"/>
    <mergeCell ref="F6:G6"/>
    <mergeCell ref="H6:I6"/>
    <mergeCell ref="J6:J7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6" sqref="E6:E8"/>
    </sheetView>
  </sheetViews>
  <sheetFormatPr baseColWidth="10" defaultRowHeight="15" x14ac:dyDescent="0.25"/>
  <sheetData>
    <row r="1" spans="1:10" ht="15.75" thickBot="1" x14ac:dyDescent="0.3"/>
    <row r="2" spans="1:10" ht="15.75" x14ac:dyDescent="0.25">
      <c r="A2" s="100" t="s">
        <v>26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15.75" x14ac:dyDescent="0.25">
      <c r="A3" s="103" t="s">
        <v>49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15.75" x14ac:dyDescent="0.25">
      <c r="A4" s="103" t="s">
        <v>17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0" ht="15.75" thickBot="1" x14ac:dyDescent="0.3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0" ht="58.5" customHeight="1" thickBot="1" x14ac:dyDescent="0.3">
      <c r="A6" s="115" t="s">
        <v>50</v>
      </c>
      <c r="B6" s="115" t="s">
        <v>51</v>
      </c>
      <c r="C6" s="118" t="s">
        <v>52</v>
      </c>
      <c r="D6" s="115" t="s">
        <v>53</v>
      </c>
      <c r="E6" s="118" t="s">
        <v>54</v>
      </c>
      <c r="F6" s="115" t="s">
        <v>55</v>
      </c>
      <c r="G6" s="118" t="s">
        <v>56</v>
      </c>
      <c r="H6" s="115" t="s">
        <v>57</v>
      </c>
      <c r="I6" s="109" t="s">
        <v>60</v>
      </c>
      <c r="J6" s="110"/>
    </row>
    <row r="7" spans="1:10" ht="26.25" customHeight="1" x14ac:dyDescent="0.25">
      <c r="A7" s="116"/>
      <c r="B7" s="116"/>
      <c r="C7" s="119"/>
      <c r="D7" s="116"/>
      <c r="E7" s="119"/>
      <c r="F7" s="116"/>
      <c r="G7" s="119"/>
      <c r="H7" s="116"/>
      <c r="I7" s="115" t="s">
        <v>58</v>
      </c>
      <c r="J7" s="115" t="s">
        <v>59</v>
      </c>
    </row>
    <row r="8" spans="1:10" ht="15.75" thickBot="1" x14ac:dyDescent="0.3">
      <c r="A8" s="61"/>
      <c r="B8" s="117"/>
      <c r="C8" s="120"/>
      <c r="D8" s="117"/>
      <c r="E8" s="120"/>
      <c r="F8" s="117"/>
      <c r="G8" s="120"/>
      <c r="H8" s="117"/>
      <c r="I8" s="117"/>
      <c r="J8" s="117"/>
    </row>
    <row r="9" spans="1:10" x14ac:dyDescent="0.25">
      <c r="A9" s="44"/>
      <c r="B9" s="46"/>
      <c r="C9" s="30"/>
      <c r="D9" s="44"/>
      <c r="E9" s="37"/>
      <c r="F9" s="44"/>
      <c r="G9" s="38"/>
      <c r="H9" s="44"/>
      <c r="I9" s="38"/>
      <c r="J9" s="38"/>
    </row>
    <row r="10" spans="1:10" x14ac:dyDescent="0.25">
      <c r="A10" s="8"/>
      <c r="B10" s="47"/>
      <c r="C10" s="9"/>
      <c r="D10" s="52"/>
      <c r="E10" s="39"/>
      <c r="F10" s="52"/>
      <c r="G10" s="53"/>
      <c r="H10" s="52"/>
      <c r="I10" s="53"/>
      <c r="J10" s="40"/>
    </row>
    <row r="11" spans="1:10" x14ac:dyDescent="0.25">
      <c r="A11" s="4"/>
      <c r="B11" s="41"/>
      <c r="C11" s="6"/>
      <c r="D11" s="8"/>
      <c r="E11" s="39"/>
      <c r="F11" s="8"/>
      <c r="G11" s="9"/>
      <c r="H11" s="8"/>
      <c r="I11" s="54"/>
      <c r="J11" s="40"/>
    </row>
    <row r="12" spans="1:10" x14ac:dyDescent="0.25">
      <c r="A12" s="4"/>
      <c r="B12" s="42"/>
      <c r="C12" s="6"/>
      <c r="D12" s="5"/>
      <c r="E12" s="39"/>
      <c r="F12" s="5"/>
      <c r="G12" s="6"/>
      <c r="H12" s="5"/>
      <c r="I12" s="6"/>
      <c r="J12" s="40"/>
    </row>
    <row r="13" spans="1:10" x14ac:dyDescent="0.25">
      <c r="A13" s="5"/>
      <c r="B13" s="48"/>
      <c r="C13" s="6"/>
      <c r="D13" s="4"/>
      <c r="E13" s="39"/>
      <c r="F13" s="4"/>
      <c r="G13" s="7"/>
      <c r="H13" s="4"/>
      <c r="I13" s="7"/>
      <c r="J13" s="40"/>
    </row>
    <row r="14" spans="1:10" x14ac:dyDescent="0.25">
      <c r="A14" s="5"/>
      <c r="B14" s="55"/>
      <c r="C14" s="6"/>
      <c r="D14" s="49"/>
      <c r="E14" s="59"/>
      <c r="F14" s="49"/>
      <c r="G14" s="57"/>
      <c r="H14" s="49"/>
      <c r="I14" s="49"/>
      <c r="J14" s="40"/>
    </row>
    <row r="15" spans="1:10" ht="15.75" thickBot="1" x14ac:dyDescent="0.3">
      <c r="A15" s="45"/>
      <c r="B15" s="56"/>
      <c r="C15" s="51"/>
      <c r="D15" s="50"/>
      <c r="E15" s="60"/>
      <c r="F15" s="50"/>
      <c r="G15" s="58"/>
      <c r="H15" s="50"/>
      <c r="I15" s="50"/>
      <c r="J15" s="43"/>
    </row>
  </sheetData>
  <mergeCells count="15">
    <mergeCell ref="A2:J2"/>
    <mergeCell ref="A3:J3"/>
    <mergeCell ref="A4:J4"/>
    <mergeCell ref="A5:J5"/>
    <mergeCell ref="A6:A7"/>
    <mergeCell ref="I7:I8"/>
    <mergeCell ref="J7:J8"/>
    <mergeCell ref="I6:J6"/>
    <mergeCell ref="B6:B8"/>
    <mergeCell ref="C6:C8"/>
    <mergeCell ref="D6:D8"/>
    <mergeCell ref="E6:E8"/>
    <mergeCell ref="F6:F8"/>
    <mergeCell ref="G6:G8"/>
    <mergeCell ref="H6:H8"/>
  </mergeCells>
  <pageMargins left="0.31496062992125984" right="0.31496062992125984" top="0.74803149606299213" bottom="0.74803149606299213" header="0.31496062992125984" footer="0.31496062992125984"/>
  <pageSetup scale="8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tabSelected="1" workbookViewId="0">
      <selection activeCell="D13" sqref="D13"/>
    </sheetView>
  </sheetViews>
  <sheetFormatPr baseColWidth="10" defaultRowHeight="15" x14ac:dyDescent="0.25"/>
  <cols>
    <col min="1" max="1" width="41.28515625" style="76" customWidth="1"/>
    <col min="2" max="2" width="17.28515625" customWidth="1"/>
    <col min="3" max="3" width="13.28515625" bestFit="1" customWidth="1"/>
    <col min="4" max="4" width="13.28515625" customWidth="1"/>
    <col min="5" max="5" width="13.28515625" bestFit="1" customWidth="1"/>
    <col min="6" max="6" width="13.28515625" style="73" customWidth="1"/>
    <col min="7" max="7" width="13.28515625" customWidth="1"/>
    <col min="8" max="8" width="11.42578125" style="73"/>
  </cols>
  <sheetData>
    <row r="1" spans="1:8" ht="15.75" x14ac:dyDescent="0.25">
      <c r="A1" s="100" t="s">
        <v>25</v>
      </c>
      <c r="B1" s="101"/>
      <c r="C1" s="101"/>
      <c r="D1" s="101"/>
      <c r="E1" s="101"/>
      <c r="F1" s="101"/>
      <c r="G1" s="101"/>
      <c r="H1" s="102"/>
    </row>
    <row r="2" spans="1:8" ht="15.75" x14ac:dyDescent="0.25">
      <c r="A2" s="103" t="s">
        <v>61</v>
      </c>
      <c r="B2" s="104"/>
      <c r="C2" s="104"/>
      <c r="D2" s="104"/>
      <c r="E2" s="104"/>
      <c r="F2" s="104"/>
      <c r="G2" s="104"/>
      <c r="H2" s="105"/>
    </row>
    <row r="3" spans="1:8" ht="15.75" x14ac:dyDescent="0.25">
      <c r="A3" s="103" t="s">
        <v>17</v>
      </c>
      <c r="B3" s="104"/>
      <c r="C3" s="104"/>
      <c r="D3" s="104"/>
      <c r="E3" s="104"/>
      <c r="F3" s="104"/>
      <c r="G3" s="104"/>
      <c r="H3" s="105"/>
    </row>
    <row r="4" spans="1:8" ht="15.75" x14ac:dyDescent="0.25">
      <c r="A4" s="75"/>
      <c r="B4" s="32"/>
      <c r="C4" s="32"/>
      <c r="D4" s="32"/>
      <c r="E4" s="32"/>
      <c r="F4" s="33"/>
      <c r="G4" s="33"/>
      <c r="H4" s="34"/>
    </row>
    <row r="5" spans="1:8" ht="15.75" x14ac:dyDescent="0.25">
      <c r="A5" s="75"/>
      <c r="B5" s="32"/>
      <c r="C5" s="123" t="s">
        <v>70</v>
      </c>
      <c r="D5" s="123"/>
      <c r="E5" s="123"/>
      <c r="F5" s="124">
        <v>11541849.09</v>
      </c>
      <c r="G5" s="124"/>
      <c r="H5" s="125"/>
    </row>
    <row r="6" spans="1:8" ht="15.75" thickBot="1" x14ac:dyDescent="0.3">
      <c r="A6" s="106"/>
      <c r="B6" s="107"/>
      <c r="C6" s="107"/>
      <c r="D6" s="107"/>
      <c r="E6" s="107"/>
      <c r="F6" s="107"/>
      <c r="G6" s="107"/>
      <c r="H6" s="108"/>
    </row>
    <row r="7" spans="1:8" ht="15.75" thickBot="1" x14ac:dyDescent="0.3">
      <c r="A7" s="113" t="s">
        <v>62</v>
      </c>
      <c r="B7" s="113" t="s">
        <v>63</v>
      </c>
      <c r="C7" s="109" t="s">
        <v>67</v>
      </c>
      <c r="D7" s="121"/>
      <c r="E7" s="110"/>
      <c r="F7" s="109" t="s">
        <v>68</v>
      </c>
      <c r="G7" s="110"/>
      <c r="H7" s="111" t="s">
        <v>69</v>
      </c>
    </row>
    <row r="8" spans="1:8" ht="27" thickBot="1" x14ac:dyDescent="0.3">
      <c r="A8" s="122"/>
      <c r="B8" s="122"/>
      <c r="C8" s="19" t="s">
        <v>64</v>
      </c>
      <c r="D8" s="19" t="s">
        <v>65</v>
      </c>
      <c r="E8" s="19" t="s">
        <v>66</v>
      </c>
      <c r="F8" s="19" t="s">
        <v>332</v>
      </c>
      <c r="G8" s="19" t="s">
        <v>331</v>
      </c>
      <c r="H8" s="112"/>
    </row>
    <row r="9" spans="1:8" ht="38.25" x14ac:dyDescent="0.25">
      <c r="A9" s="78" t="s">
        <v>71</v>
      </c>
      <c r="B9" s="67">
        <v>1700000</v>
      </c>
      <c r="C9" s="64" t="s">
        <v>305</v>
      </c>
      <c r="D9" s="64" t="s">
        <v>306</v>
      </c>
      <c r="E9" s="64" t="s">
        <v>306</v>
      </c>
      <c r="F9" s="77">
        <v>557.45000000000005</v>
      </c>
      <c r="G9" s="64" t="s">
        <v>323</v>
      </c>
      <c r="H9" s="79">
        <v>64</v>
      </c>
    </row>
    <row r="10" spans="1:8" x14ac:dyDescent="0.25">
      <c r="A10" s="80" t="s">
        <v>72</v>
      </c>
      <c r="B10" s="74"/>
      <c r="C10" s="62"/>
      <c r="D10" s="62"/>
      <c r="E10" s="62"/>
      <c r="F10" s="69"/>
      <c r="G10" s="62"/>
      <c r="H10" s="81"/>
    </row>
    <row r="11" spans="1:8" ht="38.25" x14ac:dyDescent="0.25">
      <c r="A11" s="82" t="s">
        <v>73</v>
      </c>
      <c r="B11" s="65">
        <v>177635.8</v>
      </c>
      <c r="C11" s="62" t="s">
        <v>305</v>
      </c>
      <c r="D11" s="62" t="s">
        <v>306</v>
      </c>
      <c r="E11" s="62" t="s">
        <v>307</v>
      </c>
      <c r="F11" s="68">
        <v>3</v>
      </c>
      <c r="G11" s="62" t="s">
        <v>324</v>
      </c>
      <c r="H11" s="81">
        <v>20</v>
      </c>
    </row>
    <row r="12" spans="1:8" ht="25.5" x14ac:dyDescent="0.25">
      <c r="A12" s="83" t="s">
        <v>74</v>
      </c>
      <c r="B12" s="66">
        <v>349330</v>
      </c>
      <c r="C12" s="63" t="s">
        <v>305</v>
      </c>
      <c r="D12" s="63" t="s">
        <v>306</v>
      </c>
      <c r="E12" s="63" t="s">
        <v>306</v>
      </c>
      <c r="F12" s="70">
        <v>22</v>
      </c>
      <c r="G12" s="63" t="s">
        <v>324</v>
      </c>
      <c r="H12" s="81">
        <v>110</v>
      </c>
    </row>
    <row r="13" spans="1:8" ht="38.25" x14ac:dyDescent="0.25">
      <c r="A13" s="83" t="s">
        <v>75</v>
      </c>
      <c r="B13" s="66">
        <v>88168</v>
      </c>
      <c r="C13" s="63" t="s">
        <v>305</v>
      </c>
      <c r="D13" s="63" t="s">
        <v>306</v>
      </c>
      <c r="E13" s="63" t="s">
        <v>306</v>
      </c>
      <c r="F13" s="70">
        <v>3</v>
      </c>
      <c r="G13" s="63" t="s">
        <v>324</v>
      </c>
      <c r="H13" s="81">
        <v>85</v>
      </c>
    </row>
    <row r="14" spans="1:8" ht="25.5" x14ac:dyDescent="0.25">
      <c r="A14" s="82" t="s">
        <v>76</v>
      </c>
      <c r="B14" s="65">
        <v>85462.43</v>
      </c>
      <c r="C14" s="62" t="s">
        <v>305</v>
      </c>
      <c r="D14" s="62" t="s">
        <v>306</v>
      </c>
      <c r="E14" s="62" t="s">
        <v>306</v>
      </c>
      <c r="F14" s="69">
        <v>1</v>
      </c>
      <c r="G14" s="62" t="s">
        <v>324</v>
      </c>
      <c r="H14" s="81">
        <v>5</v>
      </c>
    </row>
    <row r="15" spans="1:8" ht="38.25" x14ac:dyDescent="0.25">
      <c r="A15" s="82" t="s">
        <v>77</v>
      </c>
      <c r="B15" s="65">
        <v>157788</v>
      </c>
      <c r="C15" s="62" t="s">
        <v>305</v>
      </c>
      <c r="D15" s="62" t="s">
        <v>306</v>
      </c>
      <c r="E15" s="62" t="s">
        <v>306</v>
      </c>
      <c r="F15" s="69">
        <v>3</v>
      </c>
      <c r="G15" s="62" t="s">
        <v>324</v>
      </c>
      <c r="H15" s="81">
        <v>15</v>
      </c>
    </row>
    <row r="16" spans="1:8" ht="38.25" x14ac:dyDescent="0.25">
      <c r="A16" s="82" t="s">
        <v>78</v>
      </c>
      <c r="B16" s="65">
        <v>31018.86</v>
      </c>
      <c r="C16" s="62" t="s">
        <v>305</v>
      </c>
      <c r="D16" s="62" t="s">
        <v>306</v>
      </c>
      <c r="E16" s="62" t="s">
        <v>307</v>
      </c>
      <c r="F16" s="69">
        <v>1</v>
      </c>
      <c r="G16" s="62" t="s">
        <v>324</v>
      </c>
      <c r="H16" s="81">
        <v>10</v>
      </c>
    </row>
    <row r="17" spans="1:8" ht="38.25" x14ac:dyDescent="0.25">
      <c r="A17" s="82" t="s">
        <v>79</v>
      </c>
      <c r="B17" s="65">
        <v>42526.71</v>
      </c>
      <c r="C17" s="62" t="s">
        <v>305</v>
      </c>
      <c r="D17" s="62" t="s">
        <v>306</v>
      </c>
      <c r="E17" s="62" t="s">
        <v>306</v>
      </c>
      <c r="F17" s="69">
        <v>1</v>
      </c>
      <c r="G17" s="62" t="s">
        <v>324</v>
      </c>
      <c r="H17" s="81">
        <v>5</v>
      </c>
    </row>
    <row r="18" spans="1:8" ht="38.25" x14ac:dyDescent="0.25">
      <c r="A18" s="82" t="s">
        <v>80</v>
      </c>
      <c r="B18" s="65">
        <v>200869.88</v>
      </c>
      <c r="C18" s="62" t="s">
        <v>305</v>
      </c>
      <c r="D18" s="62" t="s">
        <v>306</v>
      </c>
      <c r="E18" s="62" t="s">
        <v>307</v>
      </c>
      <c r="F18" s="69">
        <v>4</v>
      </c>
      <c r="G18" s="62" t="s">
        <v>324</v>
      </c>
      <c r="H18" s="81">
        <v>25</v>
      </c>
    </row>
    <row r="19" spans="1:8" ht="38.25" x14ac:dyDescent="0.25">
      <c r="A19" s="82" t="s">
        <v>81</v>
      </c>
      <c r="B19" s="65">
        <v>88416.08</v>
      </c>
      <c r="C19" s="62" t="s">
        <v>305</v>
      </c>
      <c r="D19" s="62" t="s">
        <v>306</v>
      </c>
      <c r="E19" s="62" t="s">
        <v>306</v>
      </c>
      <c r="F19" s="69">
        <v>1</v>
      </c>
      <c r="G19" s="62" t="s">
        <v>324</v>
      </c>
      <c r="H19" s="81">
        <v>5</v>
      </c>
    </row>
    <row r="20" spans="1:8" ht="38.25" x14ac:dyDescent="0.25">
      <c r="A20" s="82" t="s">
        <v>82</v>
      </c>
      <c r="B20" s="65">
        <v>58141.72</v>
      </c>
      <c r="C20" s="62" t="s">
        <v>305</v>
      </c>
      <c r="D20" s="62" t="s">
        <v>306</v>
      </c>
      <c r="E20" s="62" t="s">
        <v>307</v>
      </c>
      <c r="F20" s="69">
        <v>2</v>
      </c>
      <c r="G20" s="62" t="s">
        <v>324</v>
      </c>
      <c r="H20" s="81">
        <v>5</v>
      </c>
    </row>
    <row r="21" spans="1:8" ht="38.25" x14ac:dyDescent="0.25">
      <c r="A21" s="82" t="s">
        <v>83</v>
      </c>
      <c r="B21" s="65">
        <v>120512.09</v>
      </c>
      <c r="C21" s="62" t="s">
        <v>305</v>
      </c>
      <c r="D21" s="62" t="s">
        <v>306</v>
      </c>
      <c r="E21" s="62" t="s">
        <v>307</v>
      </c>
      <c r="F21" s="69">
        <v>3</v>
      </c>
      <c r="G21" s="62" t="s">
        <v>324</v>
      </c>
      <c r="H21" s="81">
        <v>5</v>
      </c>
    </row>
    <row r="22" spans="1:8" ht="38.25" x14ac:dyDescent="0.25">
      <c r="A22" s="82" t="s">
        <v>84</v>
      </c>
      <c r="B22" s="65">
        <v>147761.18</v>
      </c>
      <c r="C22" s="62" t="s">
        <v>305</v>
      </c>
      <c r="D22" s="62" t="s">
        <v>306</v>
      </c>
      <c r="E22" s="62" t="s">
        <v>307</v>
      </c>
      <c r="F22" s="69">
        <v>3</v>
      </c>
      <c r="G22" s="62" t="s">
        <v>324</v>
      </c>
      <c r="H22" s="84">
        <v>10</v>
      </c>
    </row>
    <row r="23" spans="1:8" ht="38.25" x14ac:dyDescent="0.25">
      <c r="A23" s="82" t="s">
        <v>85</v>
      </c>
      <c r="B23" s="65">
        <v>864041.08</v>
      </c>
      <c r="C23" s="62" t="s">
        <v>305</v>
      </c>
      <c r="D23" s="62" t="s">
        <v>306</v>
      </c>
      <c r="E23" s="62" t="s">
        <v>307</v>
      </c>
      <c r="F23" s="69">
        <v>14</v>
      </c>
      <c r="G23" s="62" t="s">
        <v>324</v>
      </c>
      <c r="H23" s="84">
        <v>105</v>
      </c>
    </row>
    <row r="24" spans="1:8" ht="25.5" x14ac:dyDescent="0.25">
      <c r="A24" s="82" t="s">
        <v>86</v>
      </c>
      <c r="B24" s="65">
        <v>280425.36</v>
      </c>
      <c r="C24" s="62" t="s">
        <v>305</v>
      </c>
      <c r="D24" s="62" t="s">
        <v>306</v>
      </c>
      <c r="E24" s="62" t="s">
        <v>308</v>
      </c>
      <c r="F24" s="69">
        <v>7</v>
      </c>
      <c r="G24" s="62" t="s">
        <v>325</v>
      </c>
      <c r="H24" s="84">
        <v>28</v>
      </c>
    </row>
    <row r="25" spans="1:8" ht="38.25" x14ac:dyDescent="0.25">
      <c r="A25" s="82" t="s">
        <v>87</v>
      </c>
      <c r="B25" s="65">
        <v>63814.27</v>
      </c>
      <c r="C25" s="62" t="s">
        <v>305</v>
      </c>
      <c r="D25" s="62" t="s">
        <v>306</v>
      </c>
      <c r="E25" s="62" t="s">
        <v>307</v>
      </c>
      <c r="F25" s="69">
        <v>2</v>
      </c>
      <c r="G25" s="62" t="s">
        <v>324</v>
      </c>
      <c r="H25" s="84">
        <v>20</v>
      </c>
    </row>
    <row r="26" spans="1:8" ht="38.25" x14ac:dyDescent="0.25">
      <c r="A26" s="82" t="s">
        <v>88</v>
      </c>
      <c r="B26" s="65">
        <v>36631.35</v>
      </c>
      <c r="C26" s="62" t="s">
        <v>305</v>
      </c>
      <c r="D26" s="62" t="s">
        <v>306</v>
      </c>
      <c r="E26" s="62" t="s">
        <v>306</v>
      </c>
      <c r="F26" s="69">
        <v>1</v>
      </c>
      <c r="G26" s="62" t="s">
        <v>324</v>
      </c>
      <c r="H26" s="84">
        <v>28</v>
      </c>
    </row>
    <row r="27" spans="1:8" ht="25.5" x14ac:dyDescent="0.25">
      <c r="A27" s="82" t="s">
        <v>89</v>
      </c>
      <c r="B27" s="65">
        <v>47531.23</v>
      </c>
      <c r="C27" s="62" t="s">
        <v>305</v>
      </c>
      <c r="D27" s="62" t="s">
        <v>306</v>
      </c>
      <c r="E27" s="62" t="s">
        <v>306</v>
      </c>
      <c r="F27" s="69">
        <v>1</v>
      </c>
      <c r="G27" s="62" t="s">
        <v>324</v>
      </c>
      <c r="H27" s="84">
        <v>16</v>
      </c>
    </row>
    <row r="28" spans="1:8" ht="38.25" x14ac:dyDescent="0.25">
      <c r="A28" s="82" t="s">
        <v>90</v>
      </c>
      <c r="B28" s="65">
        <v>228189.4</v>
      </c>
      <c r="C28" s="62" t="s">
        <v>305</v>
      </c>
      <c r="D28" s="62" t="s">
        <v>306</v>
      </c>
      <c r="E28" s="62" t="s">
        <v>307</v>
      </c>
      <c r="F28" s="69">
        <v>3</v>
      </c>
      <c r="G28" s="62" t="s">
        <v>324</v>
      </c>
      <c r="H28" s="84">
        <v>20</v>
      </c>
    </row>
    <row r="29" spans="1:8" ht="38.25" x14ac:dyDescent="0.25">
      <c r="A29" s="82" t="s">
        <v>91</v>
      </c>
      <c r="B29" s="65">
        <v>210305.68</v>
      </c>
      <c r="C29" s="62" t="s">
        <v>305</v>
      </c>
      <c r="D29" s="62" t="s">
        <v>306</v>
      </c>
      <c r="E29" s="62" t="s">
        <v>306</v>
      </c>
      <c r="F29" s="69">
        <v>2</v>
      </c>
      <c r="G29" s="62" t="s">
        <v>324</v>
      </c>
      <c r="H29" s="84">
        <v>20</v>
      </c>
    </row>
    <row r="30" spans="1:8" ht="25.5" x14ac:dyDescent="0.25">
      <c r="A30" s="83" t="s">
        <v>92</v>
      </c>
      <c r="B30" s="66">
        <v>596654.12</v>
      </c>
      <c r="C30" s="63" t="s">
        <v>305</v>
      </c>
      <c r="D30" s="63" t="s">
        <v>306</v>
      </c>
      <c r="E30" s="63" t="s">
        <v>306</v>
      </c>
      <c r="F30" s="70">
        <v>6</v>
      </c>
      <c r="G30" s="63" t="s">
        <v>324</v>
      </c>
      <c r="H30" s="84">
        <v>60</v>
      </c>
    </row>
    <row r="31" spans="1:8" ht="25.5" x14ac:dyDescent="0.25">
      <c r="A31" s="83" t="s">
        <v>93</v>
      </c>
      <c r="B31" s="66">
        <v>96680.2</v>
      </c>
      <c r="C31" s="63" t="s">
        <v>305</v>
      </c>
      <c r="D31" s="63" t="s">
        <v>306</v>
      </c>
      <c r="E31" s="63" t="s">
        <v>306</v>
      </c>
      <c r="F31" s="70">
        <v>1</v>
      </c>
      <c r="G31" s="63" t="s">
        <v>324</v>
      </c>
      <c r="H31" s="84">
        <v>15</v>
      </c>
    </row>
    <row r="32" spans="1:8" ht="38.25" x14ac:dyDescent="0.25">
      <c r="A32" s="83" t="s">
        <v>94</v>
      </c>
      <c r="B32" s="66">
        <v>185598.84</v>
      </c>
      <c r="C32" s="63" t="s">
        <v>305</v>
      </c>
      <c r="D32" s="63" t="s">
        <v>306</v>
      </c>
      <c r="E32" s="63" t="s">
        <v>307</v>
      </c>
      <c r="F32" s="70">
        <v>2</v>
      </c>
      <c r="G32" s="63" t="s">
        <v>324</v>
      </c>
      <c r="H32" s="84">
        <v>15</v>
      </c>
    </row>
    <row r="33" spans="1:8" ht="25.5" x14ac:dyDescent="0.25">
      <c r="A33" s="83" t="s">
        <v>95</v>
      </c>
      <c r="B33" s="66">
        <v>89208.639999999999</v>
      </c>
      <c r="C33" s="63" t="s">
        <v>305</v>
      </c>
      <c r="D33" s="63" t="s">
        <v>306</v>
      </c>
      <c r="E33" s="63" t="s">
        <v>306</v>
      </c>
      <c r="F33" s="70">
        <v>3</v>
      </c>
      <c r="G33" s="63" t="s">
        <v>324</v>
      </c>
      <c r="H33" s="84">
        <v>25</v>
      </c>
    </row>
    <row r="34" spans="1:8" ht="25.5" x14ac:dyDescent="0.25">
      <c r="A34" s="83" t="s">
        <v>96</v>
      </c>
      <c r="B34" s="66">
        <v>69847.08</v>
      </c>
      <c r="C34" s="63" t="s">
        <v>305</v>
      </c>
      <c r="D34" s="63" t="s">
        <v>306</v>
      </c>
      <c r="E34" s="63" t="s">
        <v>306</v>
      </c>
      <c r="F34" s="70">
        <v>1</v>
      </c>
      <c r="G34" s="63" t="s">
        <v>324</v>
      </c>
      <c r="H34" s="84">
        <v>8</v>
      </c>
    </row>
    <row r="35" spans="1:8" ht="25.5" x14ac:dyDescent="0.25">
      <c r="A35" s="83" t="s">
        <v>97</v>
      </c>
      <c r="B35" s="66">
        <v>74710.25</v>
      </c>
      <c r="C35" s="63" t="s">
        <v>305</v>
      </c>
      <c r="D35" s="63" t="s">
        <v>306</v>
      </c>
      <c r="E35" s="63" t="s">
        <v>306</v>
      </c>
      <c r="F35" s="70">
        <v>3</v>
      </c>
      <c r="G35" s="63" t="s">
        <v>324</v>
      </c>
      <c r="H35" s="81">
        <v>15</v>
      </c>
    </row>
    <row r="36" spans="1:8" ht="25.5" x14ac:dyDescent="0.25">
      <c r="A36" s="83" t="s">
        <v>98</v>
      </c>
      <c r="B36" s="66">
        <v>122894.58</v>
      </c>
      <c r="C36" s="63" t="s">
        <v>305</v>
      </c>
      <c r="D36" s="63" t="s">
        <v>306</v>
      </c>
      <c r="E36" s="63" t="s">
        <v>307</v>
      </c>
      <c r="F36" s="70">
        <v>2</v>
      </c>
      <c r="G36" s="63" t="s">
        <v>324</v>
      </c>
      <c r="H36" s="84">
        <v>8</v>
      </c>
    </row>
    <row r="37" spans="1:8" x14ac:dyDescent="0.25">
      <c r="A37" s="80" t="s">
        <v>99</v>
      </c>
      <c r="B37" s="65"/>
      <c r="C37" s="62"/>
      <c r="D37" s="62"/>
      <c r="E37" s="62"/>
      <c r="F37" s="69"/>
      <c r="G37" s="62"/>
      <c r="H37" s="84">
        <v>0</v>
      </c>
    </row>
    <row r="38" spans="1:8" ht="38.25" x14ac:dyDescent="0.25">
      <c r="A38" s="82" t="s">
        <v>100</v>
      </c>
      <c r="B38" s="65">
        <v>43793.8</v>
      </c>
      <c r="C38" s="62" t="s">
        <v>305</v>
      </c>
      <c r="D38" s="62" t="s">
        <v>306</v>
      </c>
      <c r="E38" s="62" t="s">
        <v>306</v>
      </c>
      <c r="F38" s="69">
        <v>104</v>
      </c>
      <c r="G38" s="62" t="s">
        <v>326</v>
      </c>
      <c r="H38" s="84">
        <v>15</v>
      </c>
    </row>
    <row r="39" spans="1:8" ht="38.25" x14ac:dyDescent="0.25">
      <c r="A39" s="82" t="s">
        <v>101</v>
      </c>
      <c r="B39" s="65">
        <v>45814.43</v>
      </c>
      <c r="C39" s="62" t="s">
        <v>305</v>
      </c>
      <c r="D39" s="62" t="s">
        <v>306</v>
      </c>
      <c r="E39" s="62" t="s">
        <v>306</v>
      </c>
      <c r="F39" s="69">
        <v>110</v>
      </c>
      <c r="G39" s="62" t="s">
        <v>326</v>
      </c>
      <c r="H39" s="84">
        <v>30</v>
      </c>
    </row>
    <row r="40" spans="1:8" ht="38.25" x14ac:dyDescent="0.25">
      <c r="A40" s="82" t="s">
        <v>102</v>
      </c>
      <c r="B40" s="65">
        <v>27965.56</v>
      </c>
      <c r="C40" s="62" t="s">
        <v>305</v>
      </c>
      <c r="D40" s="62" t="s">
        <v>306</v>
      </c>
      <c r="E40" s="62" t="s">
        <v>306</v>
      </c>
      <c r="F40" s="69">
        <v>57</v>
      </c>
      <c r="G40" s="62" t="s">
        <v>327</v>
      </c>
      <c r="H40" s="84">
        <v>18</v>
      </c>
    </row>
    <row r="41" spans="1:8" ht="51" x14ac:dyDescent="0.25">
      <c r="A41" s="82" t="s">
        <v>103</v>
      </c>
      <c r="B41" s="65">
        <v>45390.8</v>
      </c>
      <c r="C41" s="62" t="s">
        <v>305</v>
      </c>
      <c r="D41" s="62" t="s">
        <v>306</v>
      </c>
      <c r="E41" s="62" t="s">
        <v>306</v>
      </c>
      <c r="F41" s="69">
        <v>100</v>
      </c>
      <c r="G41" s="62" t="s">
        <v>326</v>
      </c>
      <c r="H41" s="84">
        <v>14</v>
      </c>
    </row>
    <row r="42" spans="1:8" ht="25.5" x14ac:dyDescent="0.25">
      <c r="A42" s="82" t="s">
        <v>104</v>
      </c>
      <c r="B42" s="65">
        <v>106433.25</v>
      </c>
      <c r="C42" s="62" t="s">
        <v>305</v>
      </c>
      <c r="D42" s="62" t="s">
        <v>306</v>
      </c>
      <c r="E42" s="62" t="s">
        <v>309</v>
      </c>
      <c r="F42" s="69">
        <v>290</v>
      </c>
      <c r="G42" s="62" t="s">
        <v>326</v>
      </c>
      <c r="H42" s="84">
        <v>80</v>
      </c>
    </row>
    <row r="43" spans="1:8" ht="25.5" x14ac:dyDescent="0.25">
      <c r="A43" s="82" t="s">
        <v>105</v>
      </c>
      <c r="B43" s="65">
        <v>28178.02</v>
      </c>
      <c r="C43" s="62" t="s">
        <v>305</v>
      </c>
      <c r="D43" s="62" t="s">
        <v>306</v>
      </c>
      <c r="E43" s="62" t="s">
        <v>306</v>
      </c>
      <c r="F43" s="71">
        <v>70</v>
      </c>
      <c r="G43" s="62" t="s">
        <v>326</v>
      </c>
      <c r="H43" s="84">
        <v>16</v>
      </c>
    </row>
    <row r="44" spans="1:8" ht="25.5" x14ac:dyDescent="0.25">
      <c r="A44" s="82" t="s">
        <v>106</v>
      </c>
      <c r="B44" s="65">
        <v>199822.85</v>
      </c>
      <c r="C44" s="62" t="s">
        <v>305</v>
      </c>
      <c r="D44" s="62" t="s">
        <v>306</v>
      </c>
      <c r="E44" s="62" t="s">
        <v>306</v>
      </c>
      <c r="F44" s="71">
        <v>540</v>
      </c>
      <c r="G44" s="62" t="s">
        <v>326</v>
      </c>
      <c r="H44" s="84">
        <v>60</v>
      </c>
    </row>
    <row r="45" spans="1:8" ht="25.5" x14ac:dyDescent="0.25">
      <c r="A45" s="82" t="s">
        <v>107</v>
      </c>
      <c r="B45" s="65">
        <v>410931.79</v>
      </c>
      <c r="C45" s="62" t="s">
        <v>305</v>
      </c>
      <c r="D45" s="62" t="s">
        <v>306</v>
      </c>
      <c r="E45" s="62" t="s">
        <v>310</v>
      </c>
      <c r="F45" s="69">
        <v>865</v>
      </c>
      <c r="G45" s="62" t="s">
        <v>326</v>
      </c>
      <c r="H45" s="84">
        <v>120</v>
      </c>
    </row>
    <row r="46" spans="1:8" ht="25.5" x14ac:dyDescent="0.25">
      <c r="A46" s="83" t="s">
        <v>108</v>
      </c>
      <c r="B46" s="66">
        <v>72082.559999999998</v>
      </c>
      <c r="C46" s="63" t="s">
        <v>305</v>
      </c>
      <c r="D46" s="63" t="s">
        <v>306</v>
      </c>
      <c r="E46" s="63" t="s">
        <v>309</v>
      </c>
      <c r="F46" s="70">
        <v>188</v>
      </c>
      <c r="G46" s="63" t="s">
        <v>326</v>
      </c>
      <c r="H46" s="84">
        <v>25</v>
      </c>
    </row>
    <row r="47" spans="1:8" ht="25.5" x14ac:dyDescent="0.25">
      <c r="A47" s="83" t="s">
        <v>109</v>
      </c>
      <c r="B47" s="66">
        <v>38281.160000000003</v>
      </c>
      <c r="C47" s="63" t="s">
        <v>305</v>
      </c>
      <c r="D47" s="63" t="s">
        <v>306</v>
      </c>
      <c r="E47" s="63" t="s">
        <v>307</v>
      </c>
      <c r="F47" s="70">
        <v>100</v>
      </c>
      <c r="G47" s="63" t="s">
        <v>326</v>
      </c>
      <c r="H47" s="84">
        <v>35</v>
      </c>
    </row>
    <row r="48" spans="1:8" ht="25.5" x14ac:dyDescent="0.25">
      <c r="A48" s="83" t="s">
        <v>110</v>
      </c>
      <c r="B48" s="66">
        <v>51876.31</v>
      </c>
      <c r="C48" s="63" t="s">
        <v>305</v>
      </c>
      <c r="D48" s="63" t="s">
        <v>306</v>
      </c>
      <c r="E48" s="63" t="s">
        <v>307</v>
      </c>
      <c r="F48" s="70">
        <v>128</v>
      </c>
      <c r="G48" s="63" t="s">
        <v>326</v>
      </c>
      <c r="H48" s="84">
        <v>20</v>
      </c>
    </row>
    <row r="49" spans="1:8" ht="25.5" x14ac:dyDescent="0.25">
      <c r="A49" s="83" t="s">
        <v>111</v>
      </c>
      <c r="B49" s="66">
        <v>476133.27</v>
      </c>
      <c r="C49" s="63" t="s">
        <v>305</v>
      </c>
      <c r="D49" s="63" t="s">
        <v>306</v>
      </c>
      <c r="E49" s="63" t="s">
        <v>311</v>
      </c>
      <c r="F49" s="70">
        <v>800</v>
      </c>
      <c r="G49" s="63" t="s">
        <v>326</v>
      </c>
      <c r="H49" s="84">
        <v>300</v>
      </c>
    </row>
    <row r="50" spans="1:8" ht="38.25" x14ac:dyDescent="0.25">
      <c r="A50" s="83" t="s">
        <v>112</v>
      </c>
      <c r="B50" s="66">
        <v>300543.33</v>
      </c>
      <c r="C50" s="63" t="s">
        <v>305</v>
      </c>
      <c r="D50" s="63" t="s">
        <v>306</v>
      </c>
      <c r="E50" s="63" t="s">
        <v>306</v>
      </c>
      <c r="F50" s="72">
        <v>441.6</v>
      </c>
      <c r="G50" s="63" t="s">
        <v>326</v>
      </c>
      <c r="H50" s="84">
        <v>120</v>
      </c>
    </row>
    <row r="51" spans="1:8" ht="25.5" x14ac:dyDescent="0.25">
      <c r="A51" s="83" t="s">
        <v>113</v>
      </c>
      <c r="B51" s="66">
        <v>49731.38</v>
      </c>
      <c r="C51" s="63" t="s">
        <v>305</v>
      </c>
      <c r="D51" s="63" t="s">
        <v>306</v>
      </c>
      <c r="E51" s="63" t="s">
        <v>307</v>
      </c>
      <c r="F51" s="70">
        <v>134</v>
      </c>
      <c r="G51" s="63" t="s">
        <v>326</v>
      </c>
      <c r="H51" s="84">
        <v>15</v>
      </c>
    </row>
    <row r="52" spans="1:8" ht="25.5" x14ac:dyDescent="0.25">
      <c r="A52" s="83" t="s">
        <v>114</v>
      </c>
      <c r="B52" s="66">
        <v>78818.009999999995</v>
      </c>
      <c r="C52" s="63" t="s">
        <v>305</v>
      </c>
      <c r="D52" s="63" t="s">
        <v>306</v>
      </c>
      <c r="E52" s="63" t="s">
        <v>309</v>
      </c>
      <c r="F52" s="70">
        <v>208</v>
      </c>
      <c r="G52" s="63" t="s">
        <v>326</v>
      </c>
      <c r="H52" s="84">
        <v>50</v>
      </c>
    </row>
    <row r="53" spans="1:8" x14ac:dyDescent="0.25">
      <c r="A53" s="80" t="s">
        <v>115</v>
      </c>
      <c r="B53" s="65"/>
      <c r="C53" s="62"/>
      <c r="D53" s="62"/>
      <c r="E53" s="62"/>
      <c r="F53" s="69"/>
      <c r="G53" s="62"/>
      <c r="H53" s="84">
        <v>0</v>
      </c>
    </row>
    <row r="54" spans="1:8" ht="25.5" x14ac:dyDescent="0.25">
      <c r="A54" s="82" t="s">
        <v>116</v>
      </c>
      <c r="B54" s="65">
        <v>807712.74</v>
      </c>
      <c r="C54" s="62" t="s">
        <v>305</v>
      </c>
      <c r="D54" s="62" t="s">
        <v>306</v>
      </c>
      <c r="E54" s="62" t="s">
        <v>306</v>
      </c>
      <c r="F54" s="69">
        <v>630</v>
      </c>
      <c r="G54" s="62" t="s">
        <v>326</v>
      </c>
      <c r="H54" s="84">
        <v>98</v>
      </c>
    </row>
    <row r="55" spans="1:8" ht="25.5" x14ac:dyDescent="0.25">
      <c r="A55" s="82" t="s">
        <v>117</v>
      </c>
      <c r="B55" s="65">
        <v>82675.570000000007</v>
      </c>
      <c r="C55" s="62" t="s">
        <v>305</v>
      </c>
      <c r="D55" s="62" t="s">
        <v>306</v>
      </c>
      <c r="E55" s="62" t="s">
        <v>306</v>
      </c>
      <c r="F55" s="69">
        <v>65</v>
      </c>
      <c r="G55" s="62" t="s">
        <v>326</v>
      </c>
      <c r="H55" s="84">
        <v>8</v>
      </c>
    </row>
    <row r="56" spans="1:8" ht="25.5" x14ac:dyDescent="0.25">
      <c r="A56" s="83" t="s">
        <v>118</v>
      </c>
      <c r="B56" s="66">
        <v>92188.25</v>
      </c>
      <c r="C56" s="63" t="s">
        <v>305</v>
      </c>
      <c r="D56" s="63" t="s">
        <v>306</v>
      </c>
      <c r="E56" s="63" t="s">
        <v>307</v>
      </c>
      <c r="F56" s="70">
        <v>70</v>
      </c>
      <c r="G56" s="63" t="s">
        <v>326</v>
      </c>
      <c r="H56" s="84">
        <v>30</v>
      </c>
    </row>
    <row r="57" spans="1:8" ht="38.25" x14ac:dyDescent="0.25">
      <c r="A57" s="83" t="s">
        <v>119</v>
      </c>
      <c r="B57" s="66">
        <v>458700.08</v>
      </c>
      <c r="C57" s="63" t="s">
        <v>305</v>
      </c>
      <c r="D57" s="63" t="s">
        <v>306</v>
      </c>
      <c r="E57" s="63" t="s">
        <v>306</v>
      </c>
      <c r="F57" s="70">
        <v>372.6</v>
      </c>
      <c r="G57" s="63" t="s">
        <v>326</v>
      </c>
      <c r="H57" s="84">
        <v>80</v>
      </c>
    </row>
    <row r="58" spans="1:8" ht="25.5" x14ac:dyDescent="0.25">
      <c r="A58" s="83" t="s">
        <v>120</v>
      </c>
      <c r="B58" s="66">
        <v>87509.5</v>
      </c>
      <c r="C58" s="63" t="s">
        <v>305</v>
      </c>
      <c r="D58" s="63" t="s">
        <v>306</v>
      </c>
      <c r="E58" s="63" t="s">
        <v>307</v>
      </c>
      <c r="F58" s="72">
        <v>54.5</v>
      </c>
      <c r="G58" s="63" t="s">
        <v>326</v>
      </c>
      <c r="H58" s="84">
        <v>4</v>
      </c>
    </row>
    <row r="59" spans="1:8" ht="25.5" x14ac:dyDescent="0.25">
      <c r="A59" s="83" t="s">
        <v>121</v>
      </c>
      <c r="B59" s="66">
        <v>189260.57</v>
      </c>
      <c r="C59" s="63" t="s">
        <v>305</v>
      </c>
      <c r="D59" s="63" t="s">
        <v>306</v>
      </c>
      <c r="E59" s="63" t="s">
        <v>306</v>
      </c>
      <c r="F59" s="72">
        <v>142</v>
      </c>
      <c r="G59" s="63" t="s">
        <v>326</v>
      </c>
      <c r="H59" s="84">
        <v>85</v>
      </c>
    </row>
    <row r="60" spans="1:8" ht="38.25" x14ac:dyDescent="0.25">
      <c r="A60" s="83" t="s">
        <v>122</v>
      </c>
      <c r="B60" s="66">
        <v>73979.490000000005</v>
      </c>
      <c r="C60" s="63" t="s">
        <v>305</v>
      </c>
      <c r="D60" s="63" t="s">
        <v>306</v>
      </c>
      <c r="E60" s="63" t="s">
        <v>306</v>
      </c>
      <c r="F60" s="70">
        <v>120</v>
      </c>
      <c r="G60" s="63" t="s">
        <v>326</v>
      </c>
      <c r="H60" s="84">
        <v>60</v>
      </c>
    </row>
    <row r="61" spans="1:8" ht="25.5" x14ac:dyDescent="0.25">
      <c r="A61" s="83" t="s">
        <v>123</v>
      </c>
      <c r="B61" s="66">
        <v>153368.38</v>
      </c>
      <c r="C61" s="63" t="s">
        <v>305</v>
      </c>
      <c r="D61" s="63" t="s">
        <v>306</v>
      </c>
      <c r="E61" s="63" t="s">
        <v>306</v>
      </c>
      <c r="F61" s="70">
        <v>131</v>
      </c>
      <c r="G61" s="63" t="s">
        <v>326</v>
      </c>
      <c r="H61" s="84">
        <v>40</v>
      </c>
    </row>
    <row r="62" spans="1:8" x14ac:dyDescent="0.25">
      <c r="A62" s="80" t="s">
        <v>124</v>
      </c>
      <c r="B62" s="65"/>
      <c r="C62" s="62"/>
      <c r="D62" s="62"/>
      <c r="E62" s="62"/>
      <c r="F62" s="69"/>
      <c r="G62" s="62"/>
      <c r="H62" s="84">
        <v>0</v>
      </c>
    </row>
    <row r="63" spans="1:8" ht="25.5" x14ac:dyDescent="0.25">
      <c r="A63" s="82" t="s">
        <v>125</v>
      </c>
      <c r="B63" s="66">
        <v>7875</v>
      </c>
      <c r="C63" s="62" t="s">
        <v>305</v>
      </c>
      <c r="D63" s="62" t="s">
        <v>306</v>
      </c>
      <c r="E63" s="62" t="s">
        <v>306</v>
      </c>
      <c r="F63" s="69">
        <v>1</v>
      </c>
      <c r="G63" s="62" t="s">
        <v>328</v>
      </c>
      <c r="H63" s="84">
        <v>6</v>
      </c>
    </row>
    <row r="64" spans="1:8" ht="25.5" x14ac:dyDescent="0.25">
      <c r="A64" s="82" t="s">
        <v>126</v>
      </c>
      <c r="B64" s="66">
        <v>7875</v>
      </c>
      <c r="C64" s="62" t="s">
        <v>305</v>
      </c>
      <c r="D64" s="62" t="s">
        <v>306</v>
      </c>
      <c r="E64" s="62" t="s">
        <v>306</v>
      </c>
      <c r="F64" s="69">
        <v>1</v>
      </c>
      <c r="G64" s="62" t="s">
        <v>328</v>
      </c>
      <c r="H64" s="84">
        <v>2</v>
      </c>
    </row>
    <row r="65" spans="1:8" ht="25.5" x14ac:dyDescent="0.25">
      <c r="A65" s="82" t="s">
        <v>127</v>
      </c>
      <c r="B65" s="66">
        <v>7875</v>
      </c>
      <c r="C65" s="62" t="s">
        <v>305</v>
      </c>
      <c r="D65" s="62" t="s">
        <v>306</v>
      </c>
      <c r="E65" s="62" t="s">
        <v>306</v>
      </c>
      <c r="F65" s="69">
        <v>1</v>
      </c>
      <c r="G65" s="62" t="s">
        <v>328</v>
      </c>
      <c r="H65" s="84">
        <v>14</v>
      </c>
    </row>
    <row r="66" spans="1:8" ht="25.5" x14ac:dyDescent="0.25">
      <c r="A66" s="82" t="s">
        <v>128</v>
      </c>
      <c r="B66" s="66">
        <v>7875</v>
      </c>
      <c r="C66" s="62" t="s">
        <v>305</v>
      </c>
      <c r="D66" s="62" t="s">
        <v>306</v>
      </c>
      <c r="E66" s="62" t="s">
        <v>306</v>
      </c>
      <c r="F66" s="69">
        <v>1</v>
      </c>
      <c r="G66" s="62" t="s">
        <v>328</v>
      </c>
      <c r="H66" s="84">
        <v>4</v>
      </c>
    </row>
    <row r="67" spans="1:8" ht="38.25" x14ac:dyDescent="0.25">
      <c r="A67" s="82" t="s">
        <v>129</v>
      </c>
      <c r="B67" s="66">
        <v>7875</v>
      </c>
      <c r="C67" s="62" t="s">
        <v>305</v>
      </c>
      <c r="D67" s="62" t="s">
        <v>306</v>
      </c>
      <c r="E67" s="62" t="s">
        <v>306</v>
      </c>
      <c r="F67" s="69">
        <v>1</v>
      </c>
      <c r="G67" s="62" t="s">
        <v>328</v>
      </c>
      <c r="H67" s="84">
        <v>4</v>
      </c>
    </row>
    <row r="68" spans="1:8" ht="25.5" x14ac:dyDescent="0.25">
      <c r="A68" s="82" t="s">
        <v>130</v>
      </c>
      <c r="B68" s="66">
        <v>7875</v>
      </c>
      <c r="C68" s="62" t="s">
        <v>305</v>
      </c>
      <c r="D68" s="62" t="s">
        <v>306</v>
      </c>
      <c r="E68" s="62" t="s">
        <v>306</v>
      </c>
      <c r="F68" s="69">
        <v>1</v>
      </c>
      <c r="G68" s="62" t="s">
        <v>328</v>
      </c>
      <c r="H68" s="84">
        <v>4</v>
      </c>
    </row>
    <row r="69" spans="1:8" ht="25.5" x14ac:dyDescent="0.25">
      <c r="A69" s="82" t="s">
        <v>131</v>
      </c>
      <c r="B69" s="66">
        <v>7875</v>
      </c>
      <c r="C69" s="62" t="s">
        <v>305</v>
      </c>
      <c r="D69" s="62" t="s">
        <v>306</v>
      </c>
      <c r="E69" s="62" t="s">
        <v>306</v>
      </c>
      <c r="F69" s="69">
        <v>1</v>
      </c>
      <c r="G69" s="62" t="s">
        <v>328</v>
      </c>
      <c r="H69" s="84">
        <v>2</v>
      </c>
    </row>
    <row r="70" spans="1:8" ht="25.5" x14ac:dyDescent="0.25">
      <c r="A70" s="82" t="s">
        <v>132</v>
      </c>
      <c r="B70" s="66">
        <v>7875</v>
      </c>
      <c r="C70" s="62" t="s">
        <v>305</v>
      </c>
      <c r="D70" s="62" t="s">
        <v>306</v>
      </c>
      <c r="E70" s="62" t="s">
        <v>306</v>
      </c>
      <c r="F70" s="69">
        <v>1</v>
      </c>
      <c r="G70" s="62" t="s">
        <v>328</v>
      </c>
      <c r="H70" s="84">
        <v>4</v>
      </c>
    </row>
    <row r="71" spans="1:8" ht="25.5" x14ac:dyDescent="0.25">
      <c r="A71" s="82" t="s">
        <v>133</v>
      </c>
      <c r="B71" s="66">
        <v>7875</v>
      </c>
      <c r="C71" s="62" t="s">
        <v>305</v>
      </c>
      <c r="D71" s="62" t="s">
        <v>306</v>
      </c>
      <c r="E71" s="62" t="s">
        <v>306</v>
      </c>
      <c r="F71" s="69">
        <v>1</v>
      </c>
      <c r="G71" s="62" t="s">
        <v>328</v>
      </c>
      <c r="H71" s="84">
        <v>4</v>
      </c>
    </row>
    <row r="72" spans="1:8" ht="38.25" x14ac:dyDescent="0.25">
      <c r="A72" s="82" t="s">
        <v>134</v>
      </c>
      <c r="B72" s="66">
        <v>7875</v>
      </c>
      <c r="C72" s="62" t="s">
        <v>305</v>
      </c>
      <c r="D72" s="62" t="s">
        <v>306</v>
      </c>
      <c r="E72" s="62" t="s">
        <v>306</v>
      </c>
      <c r="F72" s="69">
        <v>1</v>
      </c>
      <c r="G72" s="62" t="s">
        <v>328</v>
      </c>
      <c r="H72" s="84">
        <v>5</v>
      </c>
    </row>
    <row r="73" spans="1:8" ht="38.25" x14ac:dyDescent="0.25">
      <c r="A73" s="82" t="s">
        <v>135</v>
      </c>
      <c r="B73" s="66">
        <v>7875</v>
      </c>
      <c r="C73" s="62" t="s">
        <v>305</v>
      </c>
      <c r="D73" s="62" t="s">
        <v>306</v>
      </c>
      <c r="E73" s="62" t="s">
        <v>306</v>
      </c>
      <c r="F73" s="69">
        <v>1</v>
      </c>
      <c r="G73" s="62" t="s">
        <v>328</v>
      </c>
      <c r="H73" s="84">
        <v>6</v>
      </c>
    </row>
    <row r="74" spans="1:8" ht="25.5" x14ac:dyDescent="0.25">
      <c r="A74" s="82" t="s">
        <v>136</v>
      </c>
      <c r="B74" s="66">
        <v>7875</v>
      </c>
      <c r="C74" s="62" t="s">
        <v>305</v>
      </c>
      <c r="D74" s="62" t="s">
        <v>306</v>
      </c>
      <c r="E74" s="62" t="s">
        <v>306</v>
      </c>
      <c r="F74" s="69">
        <v>1</v>
      </c>
      <c r="G74" s="62" t="s">
        <v>328</v>
      </c>
      <c r="H74" s="84">
        <v>9</v>
      </c>
    </row>
    <row r="75" spans="1:8" ht="38.25" x14ac:dyDescent="0.25">
      <c r="A75" s="82" t="s">
        <v>137</v>
      </c>
      <c r="B75" s="66">
        <v>7875</v>
      </c>
      <c r="C75" s="62" t="s">
        <v>305</v>
      </c>
      <c r="D75" s="62" t="s">
        <v>306</v>
      </c>
      <c r="E75" s="62" t="s">
        <v>306</v>
      </c>
      <c r="F75" s="69">
        <v>1</v>
      </c>
      <c r="G75" s="62" t="s">
        <v>328</v>
      </c>
      <c r="H75" s="84">
        <v>5</v>
      </c>
    </row>
    <row r="76" spans="1:8" ht="38.25" x14ac:dyDescent="0.25">
      <c r="A76" s="82" t="s">
        <v>138</v>
      </c>
      <c r="B76" s="66">
        <v>7875</v>
      </c>
      <c r="C76" s="62" t="s">
        <v>305</v>
      </c>
      <c r="D76" s="62" t="s">
        <v>306</v>
      </c>
      <c r="E76" s="62" t="s">
        <v>306</v>
      </c>
      <c r="F76" s="69">
        <v>1</v>
      </c>
      <c r="G76" s="62" t="s">
        <v>328</v>
      </c>
      <c r="H76" s="84">
        <v>4</v>
      </c>
    </row>
    <row r="77" spans="1:8" ht="38.25" x14ac:dyDescent="0.25">
      <c r="A77" s="82" t="s">
        <v>139</v>
      </c>
      <c r="B77" s="66">
        <v>7875</v>
      </c>
      <c r="C77" s="62" t="s">
        <v>305</v>
      </c>
      <c r="D77" s="62" t="s">
        <v>306</v>
      </c>
      <c r="E77" s="62" t="s">
        <v>306</v>
      </c>
      <c r="F77" s="69">
        <v>1</v>
      </c>
      <c r="G77" s="62" t="s">
        <v>328</v>
      </c>
      <c r="H77" s="84">
        <v>4</v>
      </c>
    </row>
    <row r="78" spans="1:8" ht="38.25" x14ac:dyDescent="0.25">
      <c r="A78" s="82" t="s">
        <v>140</v>
      </c>
      <c r="B78" s="66">
        <v>7875</v>
      </c>
      <c r="C78" s="62" t="s">
        <v>305</v>
      </c>
      <c r="D78" s="62" t="s">
        <v>306</v>
      </c>
      <c r="E78" s="62" t="s">
        <v>306</v>
      </c>
      <c r="F78" s="69">
        <v>1</v>
      </c>
      <c r="G78" s="62" t="s">
        <v>328</v>
      </c>
      <c r="H78" s="84">
        <v>7</v>
      </c>
    </row>
    <row r="79" spans="1:8" ht="38.25" x14ac:dyDescent="0.25">
      <c r="A79" s="82" t="s">
        <v>141</v>
      </c>
      <c r="B79" s="66">
        <v>7875</v>
      </c>
      <c r="C79" s="62" t="s">
        <v>305</v>
      </c>
      <c r="D79" s="62" t="s">
        <v>306</v>
      </c>
      <c r="E79" s="62" t="s">
        <v>306</v>
      </c>
      <c r="F79" s="69">
        <v>1</v>
      </c>
      <c r="G79" s="62" t="s">
        <v>328</v>
      </c>
      <c r="H79" s="84">
        <v>12</v>
      </c>
    </row>
    <row r="80" spans="1:8" ht="38.25" x14ac:dyDescent="0.25">
      <c r="A80" s="82" t="s">
        <v>142</v>
      </c>
      <c r="B80" s="66">
        <v>7875</v>
      </c>
      <c r="C80" s="62" t="s">
        <v>305</v>
      </c>
      <c r="D80" s="62" t="s">
        <v>306</v>
      </c>
      <c r="E80" s="62" t="s">
        <v>306</v>
      </c>
      <c r="F80" s="69">
        <v>1</v>
      </c>
      <c r="G80" s="62" t="s">
        <v>328</v>
      </c>
      <c r="H80" s="84">
        <v>3</v>
      </c>
    </row>
    <row r="81" spans="1:8" ht="25.5" x14ac:dyDescent="0.25">
      <c r="A81" s="82" t="s">
        <v>143</v>
      </c>
      <c r="B81" s="66">
        <v>7875</v>
      </c>
      <c r="C81" s="62" t="s">
        <v>305</v>
      </c>
      <c r="D81" s="62" t="s">
        <v>306</v>
      </c>
      <c r="E81" s="62" t="s">
        <v>306</v>
      </c>
      <c r="F81" s="69">
        <v>1</v>
      </c>
      <c r="G81" s="62" t="s">
        <v>328</v>
      </c>
      <c r="H81" s="84">
        <v>6</v>
      </c>
    </row>
    <row r="82" spans="1:8" ht="38.25" x14ac:dyDescent="0.25">
      <c r="A82" s="82" t="s">
        <v>144</v>
      </c>
      <c r="B82" s="66">
        <v>7875</v>
      </c>
      <c r="C82" s="62" t="s">
        <v>305</v>
      </c>
      <c r="D82" s="62" t="s">
        <v>306</v>
      </c>
      <c r="E82" s="62" t="s">
        <v>306</v>
      </c>
      <c r="F82" s="69">
        <v>1</v>
      </c>
      <c r="G82" s="62" t="s">
        <v>328</v>
      </c>
      <c r="H82" s="84">
        <v>3</v>
      </c>
    </row>
    <row r="83" spans="1:8" ht="25.5" x14ac:dyDescent="0.25">
      <c r="A83" s="82" t="s">
        <v>145</v>
      </c>
      <c r="B83" s="66">
        <v>7875</v>
      </c>
      <c r="C83" s="62" t="s">
        <v>305</v>
      </c>
      <c r="D83" s="62" t="s">
        <v>306</v>
      </c>
      <c r="E83" s="62" t="s">
        <v>306</v>
      </c>
      <c r="F83" s="69">
        <v>1</v>
      </c>
      <c r="G83" s="62" t="s">
        <v>328</v>
      </c>
      <c r="H83" s="84">
        <v>4</v>
      </c>
    </row>
    <row r="84" spans="1:8" ht="38.25" x14ac:dyDescent="0.25">
      <c r="A84" s="82" t="s">
        <v>146</v>
      </c>
      <c r="B84" s="66">
        <v>7875</v>
      </c>
      <c r="C84" s="62" t="s">
        <v>305</v>
      </c>
      <c r="D84" s="62" t="s">
        <v>306</v>
      </c>
      <c r="E84" s="62" t="s">
        <v>306</v>
      </c>
      <c r="F84" s="69">
        <v>1</v>
      </c>
      <c r="G84" s="62" t="s">
        <v>328</v>
      </c>
      <c r="H84" s="84">
        <v>3</v>
      </c>
    </row>
    <row r="85" spans="1:8" ht="38.25" x14ac:dyDescent="0.25">
      <c r="A85" s="82" t="s">
        <v>147</v>
      </c>
      <c r="B85" s="66">
        <v>7875</v>
      </c>
      <c r="C85" s="62" t="s">
        <v>305</v>
      </c>
      <c r="D85" s="62" t="s">
        <v>306</v>
      </c>
      <c r="E85" s="62" t="s">
        <v>306</v>
      </c>
      <c r="F85" s="69">
        <v>1</v>
      </c>
      <c r="G85" s="62" t="s">
        <v>328</v>
      </c>
      <c r="H85" s="84">
        <v>5</v>
      </c>
    </row>
    <row r="86" spans="1:8" ht="38.25" x14ac:dyDescent="0.25">
      <c r="A86" s="82" t="s">
        <v>148</v>
      </c>
      <c r="B86" s="66">
        <v>7875</v>
      </c>
      <c r="C86" s="62" t="s">
        <v>305</v>
      </c>
      <c r="D86" s="62" t="s">
        <v>306</v>
      </c>
      <c r="E86" s="62" t="s">
        <v>306</v>
      </c>
      <c r="F86" s="69">
        <v>1</v>
      </c>
      <c r="G86" s="62" t="s">
        <v>328</v>
      </c>
      <c r="H86" s="84">
        <v>10</v>
      </c>
    </row>
    <row r="87" spans="1:8" ht="51" x14ac:dyDescent="0.25">
      <c r="A87" s="82" t="s">
        <v>149</v>
      </c>
      <c r="B87" s="66">
        <v>7875</v>
      </c>
      <c r="C87" s="62" t="s">
        <v>305</v>
      </c>
      <c r="D87" s="62" t="s">
        <v>306</v>
      </c>
      <c r="E87" s="62" t="s">
        <v>306</v>
      </c>
      <c r="F87" s="69">
        <v>1</v>
      </c>
      <c r="G87" s="62" t="s">
        <v>328</v>
      </c>
      <c r="H87" s="84">
        <v>6</v>
      </c>
    </row>
    <row r="88" spans="1:8" ht="25.5" x14ac:dyDescent="0.25">
      <c r="A88" s="82" t="s">
        <v>150</v>
      </c>
      <c r="B88" s="66">
        <v>7875</v>
      </c>
      <c r="C88" s="62" t="s">
        <v>305</v>
      </c>
      <c r="D88" s="62" t="s">
        <v>306</v>
      </c>
      <c r="E88" s="62" t="s">
        <v>307</v>
      </c>
      <c r="F88" s="69">
        <v>1</v>
      </c>
      <c r="G88" s="62" t="s">
        <v>328</v>
      </c>
      <c r="H88" s="84">
        <v>3</v>
      </c>
    </row>
    <row r="89" spans="1:8" ht="25.5" x14ac:dyDescent="0.25">
      <c r="A89" s="82" t="s">
        <v>151</v>
      </c>
      <c r="B89" s="66">
        <v>7875</v>
      </c>
      <c r="C89" s="62" t="s">
        <v>305</v>
      </c>
      <c r="D89" s="62" t="s">
        <v>306</v>
      </c>
      <c r="E89" s="62" t="s">
        <v>307</v>
      </c>
      <c r="F89" s="69">
        <v>1</v>
      </c>
      <c r="G89" s="62" t="s">
        <v>328</v>
      </c>
      <c r="H89" s="84">
        <v>4</v>
      </c>
    </row>
    <row r="90" spans="1:8" ht="38.25" x14ac:dyDescent="0.25">
      <c r="A90" s="82" t="s">
        <v>152</v>
      </c>
      <c r="B90" s="66">
        <v>7875</v>
      </c>
      <c r="C90" s="62" t="s">
        <v>305</v>
      </c>
      <c r="D90" s="62" t="s">
        <v>306</v>
      </c>
      <c r="E90" s="62" t="s">
        <v>307</v>
      </c>
      <c r="F90" s="69">
        <v>1</v>
      </c>
      <c r="G90" s="62" t="s">
        <v>328</v>
      </c>
      <c r="H90" s="84">
        <v>3</v>
      </c>
    </row>
    <row r="91" spans="1:8" ht="38.25" x14ac:dyDescent="0.25">
      <c r="A91" s="82" t="s">
        <v>153</v>
      </c>
      <c r="B91" s="66">
        <v>7875</v>
      </c>
      <c r="C91" s="62" t="s">
        <v>305</v>
      </c>
      <c r="D91" s="62" t="s">
        <v>306</v>
      </c>
      <c r="E91" s="62" t="s">
        <v>307</v>
      </c>
      <c r="F91" s="69">
        <v>1</v>
      </c>
      <c r="G91" s="62" t="s">
        <v>328</v>
      </c>
      <c r="H91" s="84">
        <v>4</v>
      </c>
    </row>
    <row r="92" spans="1:8" ht="38.25" x14ac:dyDescent="0.25">
      <c r="A92" s="82" t="s">
        <v>154</v>
      </c>
      <c r="B92" s="66">
        <v>7875</v>
      </c>
      <c r="C92" s="62" t="s">
        <v>305</v>
      </c>
      <c r="D92" s="62" t="s">
        <v>306</v>
      </c>
      <c r="E92" s="62" t="s">
        <v>307</v>
      </c>
      <c r="F92" s="69">
        <v>1</v>
      </c>
      <c r="G92" s="62" t="s">
        <v>328</v>
      </c>
      <c r="H92" s="84">
        <v>4</v>
      </c>
    </row>
    <row r="93" spans="1:8" ht="38.25" x14ac:dyDescent="0.25">
      <c r="A93" s="82" t="s">
        <v>155</v>
      </c>
      <c r="B93" s="66">
        <v>7875</v>
      </c>
      <c r="C93" s="62" t="s">
        <v>305</v>
      </c>
      <c r="D93" s="62" t="s">
        <v>306</v>
      </c>
      <c r="E93" s="62" t="s">
        <v>307</v>
      </c>
      <c r="F93" s="69">
        <v>1</v>
      </c>
      <c r="G93" s="62" t="s">
        <v>328</v>
      </c>
      <c r="H93" s="84">
        <v>4</v>
      </c>
    </row>
    <row r="94" spans="1:8" ht="25.5" x14ac:dyDescent="0.25">
      <c r="A94" s="82" t="s">
        <v>156</v>
      </c>
      <c r="B94" s="66">
        <v>7875</v>
      </c>
      <c r="C94" s="62" t="s">
        <v>305</v>
      </c>
      <c r="D94" s="62" t="s">
        <v>306</v>
      </c>
      <c r="E94" s="62" t="s">
        <v>307</v>
      </c>
      <c r="F94" s="69">
        <v>1</v>
      </c>
      <c r="G94" s="62" t="s">
        <v>328</v>
      </c>
      <c r="H94" s="84">
        <v>3</v>
      </c>
    </row>
    <row r="95" spans="1:8" ht="38.25" x14ac:dyDescent="0.25">
      <c r="A95" s="82" t="s">
        <v>157</v>
      </c>
      <c r="B95" s="66">
        <v>7875</v>
      </c>
      <c r="C95" s="62" t="s">
        <v>305</v>
      </c>
      <c r="D95" s="62" t="s">
        <v>306</v>
      </c>
      <c r="E95" s="62" t="s">
        <v>307</v>
      </c>
      <c r="F95" s="69">
        <v>1</v>
      </c>
      <c r="G95" s="62" t="s">
        <v>328</v>
      </c>
      <c r="H95" s="84">
        <v>4</v>
      </c>
    </row>
    <row r="96" spans="1:8" ht="38.25" x14ac:dyDescent="0.25">
      <c r="A96" s="82" t="s">
        <v>158</v>
      </c>
      <c r="B96" s="66">
        <v>7875</v>
      </c>
      <c r="C96" s="62" t="s">
        <v>305</v>
      </c>
      <c r="D96" s="62" t="s">
        <v>306</v>
      </c>
      <c r="E96" s="62" t="s">
        <v>307</v>
      </c>
      <c r="F96" s="69">
        <v>1</v>
      </c>
      <c r="G96" s="62" t="s">
        <v>328</v>
      </c>
      <c r="H96" s="84">
        <v>4</v>
      </c>
    </row>
    <row r="97" spans="1:8" ht="38.25" x14ac:dyDescent="0.25">
      <c r="A97" s="82" t="s">
        <v>159</v>
      </c>
      <c r="B97" s="66">
        <v>7875</v>
      </c>
      <c r="C97" s="62" t="s">
        <v>305</v>
      </c>
      <c r="D97" s="62" t="s">
        <v>306</v>
      </c>
      <c r="E97" s="62" t="s">
        <v>307</v>
      </c>
      <c r="F97" s="69">
        <v>1</v>
      </c>
      <c r="G97" s="62" t="s">
        <v>328</v>
      </c>
      <c r="H97" s="84">
        <v>5</v>
      </c>
    </row>
    <row r="98" spans="1:8" ht="25.5" x14ac:dyDescent="0.25">
      <c r="A98" s="82" t="s">
        <v>160</v>
      </c>
      <c r="B98" s="66">
        <v>7875</v>
      </c>
      <c r="C98" s="62" t="s">
        <v>305</v>
      </c>
      <c r="D98" s="62" t="s">
        <v>306</v>
      </c>
      <c r="E98" s="62" t="s">
        <v>307</v>
      </c>
      <c r="F98" s="69">
        <v>1</v>
      </c>
      <c r="G98" s="62" t="s">
        <v>328</v>
      </c>
      <c r="H98" s="84">
        <v>6</v>
      </c>
    </row>
    <row r="99" spans="1:8" ht="38.25" x14ac:dyDescent="0.25">
      <c r="A99" s="82" t="s">
        <v>161</v>
      </c>
      <c r="B99" s="66">
        <v>7875</v>
      </c>
      <c r="C99" s="62" t="s">
        <v>305</v>
      </c>
      <c r="D99" s="62" t="s">
        <v>306</v>
      </c>
      <c r="E99" s="62" t="s">
        <v>307</v>
      </c>
      <c r="F99" s="69">
        <v>1</v>
      </c>
      <c r="G99" s="62" t="s">
        <v>328</v>
      </c>
      <c r="H99" s="84">
        <v>5</v>
      </c>
    </row>
    <row r="100" spans="1:8" ht="25.5" x14ac:dyDescent="0.25">
      <c r="A100" s="82" t="s">
        <v>162</v>
      </c>
      <c r="B100" s="66">
        <v>7875</v>
      </c>
      <c r="C100" s="62" t="s">
        <v>305</v>
      </c>
      <c r="D100" s="62" t="s">
        <v>306</v>
      </c>
      <c r="E100" s="62" t="s">
        <v>307</v>
      </c>
      <c r="F100" s="69">
        <v>1</v>
      </c>
      <c r="G100" s="62" t="s">
        <v>328</v>
      </c>
      <c r="H100" s="84">
        <v>5</v>
      </c>
    </row>
    <row r="101" spans="1:8" ht="25.5" x14ac:dyDescent="0.25">
      <c r="A101" s="82" t="s">
        <v>163</v>
      </c>
      <c r="B101" s="66">
        <v>7875</v>
      </c>
      <c r="C101" s="62" t="s">
        <v>305</v>
      </c>
      <c r="D101" s="62" t="s">
        <v>306</v>
      </c>
      <c r="E101" s="62" t="s">
        <v>307</v>
      </c>
      <c r="F101" s="69">
        <v>1</v>
      </c>
      <c r="G101" s="62" t="s">
        <v>328</v>
      </c>
      <c r="H101" s="84">
        <v>5</v>
      </c>
    </row>
    <row r="102" spans="1:8" ht="38.25" x14ac:dyDescent="0.25">
      <c r="A102" s="82" t="s">
        <v>164</v>
      </c>
      <c r="B102" s="66">
        <v>7875</v>
      </c>
      <c r="C102" s="62" t="s">
        <v>305</v>
      </c>
      <c r="D102" s="62" t="s">
        <v>306</v>
      </c>
      <c r="E102" s="62" t="s">
        <v>307</v>
      </c>
      <c r="F102" s="69">
        <v>1</v>
      </c>
      <c r="G102" s="62" t="s">
        <v>328</v>
      </c>
      <c r="H102" s="84">
        <v>6</v>
      </c>
    </row>
    <row r="103" spans="1:8" ht="25.5" x14ac:dyDescent="0.25">
      <c r="A103" s="82" t="s">
        <v>165</v>
      </c>
      <c r="B103" s="66">
        <v>7875</v>
      </c>
      <c r="C103" s="62" t="s">
        <v>305</v>
      </c>
      <c r="D103" s="62" t="s">
        <v>306</v>
      </c>
      <c r="E103" s="62" t="s">
        <v>307</v>
      </c>
      <c r="F103" s="69">
        <v>1</v>
      </c>
      <c r="G103" s="62" t="s">
        <v>328</v>
      </c>
      <c r="H103" s="84">
        <v>7</v>
      </c>
    </row>
    <row r="104" spans="1:8" ht="25.5" x14ac:dyDescent="0.25">
      <c r="A104" s="82" t="s">
        <v>166</v>
      </c>
      <c r="B104" s="66">
        <v>7875</v>
      </c>
      <c r="C104" s="62" t="s">
        <v>305</v>
      </c>
      <c r="D104" s="62" t="s">
        <v>306</v>
      </c>
      <c r="E104" s="62" t="s">
        <v>307</v>
      </c>
      <c r="F104" s="69">
        <v>1</v>
      </c>
      <c r="G104" s="62" t="s">
        <v>328</v>
      </c>
      <c r="H104" s="84">
        <v>4</v>
      </c>
    </row>
    <row r="105" spans="1:8" ht="25.5" x14ac:dyDescent="0.25">
      <c r="A105" s="82" t="s">
        <v>167</v>
      </c>
      <c r="B105" s="66">
        <v>7875</v>
      </c>
      <c r="C105" s="62" t="s">
        <v>305</v>
      </c>
      <c r="D105" s="62" t="s">
        <v>306</v>
      </c>
      <c r="E105" s="62" t="s">
        <v>307</v>
      </c>
      <c r="F105" s="69">
        <v>1</v>
      </c>
      <c r="G105" s="62" t="s">
        <v>328</v>
      </c>
      <c r="H105" s="84">
        <v>4</v>
      </c>
    </row>
    <row r="106" spans="1:8" ht="25.5" x14ac:dyDescent="0.25">
      <c r="A106" s="82" t="s">
        <v>168</v>
      </c>
      <c r="B106" s="66">
        <v>7875</v>
      </c>
      <c r="C106" s="62" t="s">
        <v>305</v>
      </c>
      <c r="D106" s="62" t="s">
        <v>306</v>
      </c>
      <c r="E106" s="62" t="s">
        <v>307</v>
      </c>
      <c r="F106" s="69">
        <v>1</v>
      </c>
      <c r="G106" s="62" t="s">
        <v>328</v>
      </c>
      <c r="H106" s="84">
        <v>4</v>
      </c>
    </row>
    <row r="107" spans="1:8" ht="25.5" x14ac:dyDescent="0.25">
      <c r="A107" s="82" t="s">
        <v>169</v>
      </c>
      <c r="B107" s="66">
        <v>7875</v>
      </c>
      <c r="C107" s="62" t="s">
        <v>305</v>
      </c>
      <c r="D107" s="62" t="s">
        <v>306</v>
      </c>
      <c r="E107" s="62" t="s">
        <v>307</v>
      </c>
      <c r="F107" s="69">
        <v>1</v>
      </c>
      <c r="G107" s="62" t="s">
        <v>328</v>
      </c>
      <c r="H107" s="84">
        <v>3</v>
      </c>
    </row>
    <row r="108" spans="1:8" ht="38.25" x14ac:dyDescent="0.25">
      <c r="A108" s="82" t="s">
        <v>170</v>
      </c>
      <c r="B108" s="66">
        <v>7875</v>
      </c>
      <c r="C108" s="62" t="s">
        <v>305</v>
      </c>
      <c r="D108" s="62" t="s">
        <v>306</v>
      </c>
      <c r="E108" s="62" t="s">
        <v>307</v>
      </c>
      <c r="F108" s="69">
        <v>1</v>
      </c>
      <c r="G108" s="62" t="s">
        <v>328</v>
      </c>
      <c r="H108" s="84">
        <v>5</v>
      </c>
    </row>
    <row r="109" spans="1:8" ht="25.5" x14ac:dyDescent="0.25">
      <c r="A109" s="82" t="s">
        <v>171</v>
      </c>
      <c r="B109" s="66">
        <v>7875</v>
      </c>
      <c r="C109" s="62" t="s">
        <v>305</v>
      </c>
      <c r="D109" s="62" t="s">
        <v>306</v>
      </c>
      <c r="E109" s="62" t="s">
        <v>307</v>
      </c>
      <c r="F109" s="69">
        <v>1</v>
      </c>
      <c r="G109" s="62" t="s">
        <v>328</v>
      </c>
      <c r="H109" s="84">
        <v>7</v>
      </c>
    </row>
    <row r="110" spans="1:8" ht="38.25" x14ac:dyDescent="0.25">
      <c r="A110" s="82" t="s">
        <v>172</v>
      </c>
      <c r="B110" s="66">
        <v>7875</v>
      </c>
      <c r="C110" s="62" t="s">
        <v>305</v>
      </c>
      <c r="D110" s="62" t="s">
        <v>306</v>
      </c>
      <c r="E110" s="62" t="s">
        <v>307</v>
      </c>
      <c r="F110" s="69">
        <v>1</v>
      </c>
      <c r="G110" s="62" t="s">
        <v>328</v>
      </c>
      <c r="H110" s="84">
        <v>7</v>
      </c>
    </row>
    <row r="111" spans="1:8" ht="38.25" x14ac:dyDescent="0.25">
      <c r="A111" s="82" t="s">
        <v>173</v>
      </c>
      <c r="B111" s="66">
        <v>7875</v>
      </c>
      <c r="C111" s="62" t="s">
        <v>305</v>
      </c>
      <c r="D111" s="62" t="s">
        <v>306</v>
      </c>
      <c r="E111" s="62" t="s">
        <v>307</v>
      </c>
      <c r="F111" s="69">
        <v>1</v>
      </c>
      <c r="G111" s="62" t="s">
        <v>328</v>
      </c>
      <c r="H111" s="84">
        <v>8</v>
      </c>
    </row>
    <row r="112" spans="1:8" ht="38.25" x14ac:dyDescent="0.25">
      <c r="A112" s="82" t="s">
        <v>174</v>
      </c>
      <c r="B112" s="66">
        <v>7875</v>
      </c>
      <c r="C112" s="62" t="s">
        <v>305</v>
      </c>
      <c r="D112" s="62" t="s">
        <v>306</v>
      </c>
      <c r="E112" s="62" t="s">
        <v>307</v>
      </c>
      <c r="F112" s="69">
        <v>1</v>
      </c>
      <c r="G112" s="62" t="s">
        <v>328</v>
      </c>
      <c r="H112" s="84">
        <v>4</v>
      </c>
    </row>
    <row r="113" spans="1:8" ht="38.25" x14ac:dyDescent="0.25">
      <c r="A113" s="82" t="s">
        <v>175</v>
      </c>
      <c r="B113" s="66">
        <v>7875</v>
      </c>
      <c r="C113" s="62" t="s">
        <v>305</v>
      </c>
      <c r="D113" s="62" t="s">
        <v>306</v>
      </c>
      <c r="E113" s="62" t="s">
        <v>307</v>
      </c>
      <c r="F113" s="69">
        <v>1</v>
      </c>
      <c r="G113" s="62" t="s">
        <v>328</v>
      </c>
      <c r="H113" s="84">
        <v>6</v>
      </c>
    </row>
    <row r="114" spans="1:8" ht="38.25" x14ac:dyDescent="0.25">
      <c r="A114" s="82" t="s">
        <v>176</v>
      </c>
      <c r="B114" s="66">
        <v>7875</v>
      </c>
      <c r="C114" s="62" t="s">
        <v>305</v>
      </c>
      <c r="D114" s="62" t="s">
        <v>306</v>
      </c>
      <c r="E114" s="62" t="s">
        <v>307</v>
      </c>
      <c r="F114" s="69">
        <v>1</v>
      </c>
      <c r="G114" s="62" t="s">
        <v>328</v>
      </c>
      <c r="H114" s="84">
        <v>5</v>
      </c>
    </row>
    <row r="115" spans="1:8" ht="38.25" x14ac:dyDescent="0.25">
      <c r="A115" s="82" t="s">
        <v>177</v>
      </c>
      <c r="B115" s="66">
        <v>7875</v>
      </c>
      <c r="C115" s="62" t="s">
        <v>305</v>
      </c>
      <c r="D115" s="62" t="s">
        <v>306</v>
      </c>
      <c r="E115" s="62" t="s">
        <v>312</v>
      </c>
      <c r="F115" s="69">
        <v>1</v>
      </c>
      <c r="G115" s="62" t="s">
        <v>328</v>
      </c>
      <c r="H115" s="84">
        <v>2</v>
      </c>
    </row>
    <row r="116" spans="1:8" ht="38.25" x14ac:dyDescent="0.25">
      <c r="A116" s="82" t="s">
        <v>178</v>
      </c>
      <c r="B116" s="66">
        <v>7875</v>
      </c>
      <c r="C116" s="62" t="s">
        <v>305</v>
      </c>
      <c r="D116" s="62" t="s">
        <v>306</v>
      </c>
      <c r="E116" s="62" t="s">
        <v>312</v>
      </c>
      <c r="F116" s="69">
        <v>1</v>
      </c>
      <c r="G116" s="62" t="s">
        <v>328</v>
      </c>
      <c r="H116" s="84">
        <v>3</v>
      </c>
    </row>
    <row r="117" spans="1:8" ht="38.25" x14ac:dyDescent="0.25">
      <c r="A117" s="82" t="s">
        <v>179</v>
      </c>
      <c r="B117" s="66">
        <v>7875</v>
      </c>
      <c r="C117" s="62" t="s">
        <v>305</v>
      </c>
      <c r="D117" s="62" t="s">
        <v>306</v>
      </c>
      <c r="E117" s="62" t="s">
        <v>312</v>
      </c>
      <c r="F117" s="69">
        <v>1</v>
      </c>
      <c r="G117" s="62" t="s">
        <v>328</v>
      </c>
      <c r="H117" s="84">
        <v>2</v>
      </c>
    </row>
    <row r="118" spans="1:8" ht="38.25" x14ac:dyDescent="0.25">
      <c r="A118" s="82" t="s">
        <v>180</v>
      </c>
      <c r="B118" s="66">
        <v>7875</v>
      </c>
      <c r="C118" s="62" t="s">
        <v>305</v>
      </c>
      <c r="D118" s="62" t="s">
        <v>306</v>
      </c>
      <c r="E118" s="62" t="s">
        <v>312</v>
      </c>
      <c r="F118" s="69">
        <v>1</v>
      </c>
      <c r="G118" s="62" t="s">
        <v>328</v>
      </c>
      <c r="H118" s="84">
        <v>3</v>
      </c>
    </row>
    <row r="119" spans="1:8" ht="38.25" x14ac:dyDescent="0.25">
      <c r="A119" s="82" t="s">
        <v>181</v>
      </c>
      <c r="B119" s="66">
        <v>7875</v>
      </c>
      <c r="C119" s="62" t="s">
        <v>305</v>
      </c>
      <c r="D119" s="62" t="s">
        <v>306</v>
      </c>
      <c r="E119" s="62" t="s">
        <v>312</v>
      </c>
      <c r="F119" s="69">
        <v>1</v>
      </c>
      <c r="G119" s="62" t="s">
        <v>328</v>
      </c>
      <c r="H119" s="84">
        <v>5</v>
      </c>
    </row>
    <row r="120" spans="1:8" ht="38.25" x14ac:dyDescent="0.25">
      <c r="A120" s="82" t="s">
        <v>182</v>
      </c>
      <c r="B120" s="66">
        <v>7875</v>
      </c>
      <c r="C120" s="62" t="s">
        <v>305</v>
      </c>
      <c r="D120" s="62" t="s">
        <v>306</v>
      </c>
      <c r="E120" s="62" t="s">
        <v>312</v>
      </c>
      <c r="F120" s="69">
        <v>1</v>
      </c>
      <c r="G120" s="62" t="s">
        <v>328</v>
      </c>
      <c r="H120" s="84">
        <v>5</v>
      </c>
    </row>
    <row r="121" spans="1:8" ht="38.25" x14ac:dyDescent="0.25">
      <c r="A121" s="82" t="s">
        <v>183</v>
      </c>
      <c r="B121" s="66">
        <v>7875</v>
      </c>
      <c r="C121" s="62" t="s">
        <v>305</v>
      </c>
      <c r="D121" s="62" t="s">
        <v>306</v>
      </c>
      <c r="E121" s="62" t="s">
        <v>312</v>
      </c>
      <c r="F121" s="69">
        <v>1</v>
      </c>
      <c r="G121" s="62" t="s">
        <v>328</v>
      </c>
      <c r="H121" s="84">
        <v>5</v>
      </c>
    </row>
    <row r="122" spans="1:8" ht="38.25" x14ac:dyDescent="0.25">
      <c r="A122" s="82" t="s">
        <v>184</v>
      </c>
      <c r="B122" s="66">
        <v>7875</v>
      </c>
      <c r="C122" s="62" t="s">
        <v>305</v>
      </c>
      <c r="D122" s="62" t="s">
        <v>306</v>
      </c>
      <c r="E122" s="62" t="s">
        <v>312</v>
      </c>
      <c r="F122" s="69">
        <v>1</v>
      </c>
      <c r="G122" s="62" t="s">
        <v>328</v>
      </c>
      <c r="H122" s="84">
        <v>5</v>
      </c>
    </row>
    <row r="123" spans="1:8" ht="38.25" x14ac:dyDescent="0.25">
      <c r="A123" s="82" t="s">
        <v>185</v>
      </c>
      <c r="B123" s="66">
        <v>7875</v>
      </c>
      <c r="C123" s="62" t="s">
        <v>305</v>
      </c>
      <c r="D123" s="62" t="s">
        <v>306</v>
      </c>
      <c r="E123" s="62" t="s">
        <v>312</v>
      </c>
      <c r="F123" s="69">
        <v>1</v>
      </c>
      <c r="G123" s="62" t="s">
        <v>328</v>
      </c>
      <c r="H123" s="84">
        <v>2</v>
      </c>
    </row>
    <row r="124" spans="1:8" ht="38.25" x14ac:dyDescent="0.25">
      <c r="A124" s="82" t="s">
        <v>186</v>
      </c>
      <c r="B124" s="66">
        <v>7875</v>
      </c>
      <c r="C124" s="62" t="s">
        <v>305</v>
      </c>
      <c r="D124" s="62" t="s">
        <v>306</v>
      </c>
      <c r="E124" s="62" t="s">
        <v>312</v>
      </c>
      <c r="F124" s="69">
        <v>1</v>
      </c>
      <c r="G124" s="62" t="s">
        <v>328</v>
      </c>
      <c r="H124" s="84">
        <v>5</v>
      </c>
    </row>
    <row r="125" spans="1:8" ht="38.25" x14ac:dyDescent="0.25">
      <c r="A125" s="82" t="s">
        <v>187</v>
      </c>
      <c r="B125" s="66">
        <v>7875</v>
      </c>
      <c r="C125" s="62" t="s">
        <v>305</v>
      </c>
      <c r="D125" s="62" t="s">
        <v>306</v>
      </c>
      <c r="E125" s="62" t="s">
        <v>312</v>
      </c>
      <c r="F125" s="69">
        <v>1</v>
      </c>
      <c r="G125" s="62" t="s">
        <v>328</v>
      </c>
      <c r="H125" s="84">
        <v>3</v>
      </c>
    </row>
    <row r="126" spans="1:8" ht="38.25" x14ac:dyDescent="0.25">
      <c r="A126" s="82" t="s">
        <v>188</v>
      </c>
      <c r="B126" s="66">
        <v>7875</v>
      </c>
      <c r="C126" s="62" t="s">
        <v>305</v>
      </c>
      <c r="D126" s="62" t="s">
        <v>306</v>
      </c>
      <c r="E126" s="62" t="s">
        <v>312</v>
      </c>
      <c r="F126" s="69">
        <v>1</v>
      </c>
      <c r="G126" s="62" t="s">
        <v>328</v>
      </c>
      <c r="H126" s="84">
        <v>3</v>
      </c>
    </row>
    <row r="127" spans="1:8" ht="38.25" x14ac:dyDescent="0.25">
      <c r="A127" s="82" t="s">
        <v>189</v>
      </c>
      <c r="B127" s="66">
        <v>7875</v>
      </c>
      <c r="C127" s="62" t="s">
        <v>305</v>
      </c>
      <c r="D127" s="62" t="s">
        <v>306</v>
      </c>
      <c r="E127" s="62" t="s">
        <v>312</v>
      </c>
      <c r="F127" s="69">
        <v>1</v>
      </c>
      <c r="G127" s="62" t="s">
        <v>328</v>
      </c>
      <c r="H127" s="84">
        <v>4</v>
      </c>
    </row>
    <row r="128" spans="1:8" ht="38.25" x14ac:dyDescent="0.25">
      <c r="A128" s="82" t="s">
        <v>190</v>
      </c>
      <c r="B128" s="66">
        <v>7875</v>
      </c>
      <c r="C128" s="62" t="s">
        <v>305</v>
      </c>
      <c r="D128" s="62" t="s">
        <v>306</v>
      </c>
      <c r="E128" s="62" t="s">
        <v>313</v>
      </c>
      <c r="F128" s="69">
        <v>1</v>
      </c>
      <c r="G128" s="62" t="s">
        <v>328</v>
      </c>
      <c r="H128" s="84">
        <v>3</v>
      </c>
    </row>
    <row r="129" spans="1:8" ht="38.25" x14ac:dyDescent="0.25">
      <c r="A129" s="82" t="s">
        <v>191</v>
      </c>
      <c r="B129" s="66">
        <v>7875</v>
      </c>
      <c r="C129" s="62" t="s">
        <v>305</v>
      </c>
      <c r="D129" s="62" t="s">
        <v>306</v>
      </c>
      <c r="E129" s="62" t="s">
        <v>313</v>
      </c>
      <c r="F129" s="69">
        <v>1</v>
      </c>
      <c r="G129" s="62" t="s">
        <v>328</v>
      </c>
      <c r="H129" s="84">
        <v>4</v>
      </c>
    </row>
    <row r="130" spans="1:8" ht="38.25" x14ac:dyDescent="0.25">
      <c r="A130" s="82" t="s">
        <v>192</v>
      </c>
      <c r="B130" s="66">
        <v>7875</v>
      </c>
      <c r="C130" s="62" t="s">
        <v>305</v>
      </c>
      <c r="D130" s="62" t="s">
        <v>306</v>
      </c>
      <c r="E130" s="62" t="s">
        <v>313</v>
      </c>
      <c r="F130" s="69">
        <v>1</v>
      </c>
      <c r="G130" s="62" t="s">
        <v>328</v>
      </c>
      <c r="H130" s="84">
        <v>5</v>
      </c>
    </row>
    <row r="131" spans="1:8" ht="38.25" x14ac:dyDescent="0.25">
      <c r="A131" s="82" t="s">
        <v>193</v>
      </c>
      <c r="B131" s="66">
        <v>7875</v>
      </c>
      <c r="C131" s="62" t="s">
        <v>305</v>
      </c>
      <c r="D131" s="62" t="s">
        <v>306</v>
      </c>
      <c r="E131" s="62" t="s">
        <v>313</v>
      </c>
      <c r="F131" s="69">
        <v>1</v>
      </c>
      <c r="G131" s="62" t="s">
        <v>328</v>
      </c>
      <c r="H131" s="84">
        <v>6</v>
      </c>
    </row>
    <row r="132" spans="1:8" ht="38.25" x14ac:dyDescent="0.25">
      <c r="A132" s="82" t="s">
        <v>194</v>
      </c>
      <c r="B132" s="66">
        <v>7875</v>
      </c>
      <c r="C132" s="62" t="s">
        <v>305</v>
      </c>
      <c r="D132" s="62" t="s">
        <v>306</v>
      </c>
      <c r="E132" s="62" t="s">
        <v>313</v>
      </c>
      <c r="F132" s="69">
        <v>1</v>
      </c>
      <c r="G132" s="62" t="s">
        <v>328</v>
      </c>
      <c r="H132" s="84">
        <v>3</v>
      </c>
    </row>
    <row r="133" spans="1:8" ht="25.5" x14ac:dyDescent="0.25">
      <c r="A133" s="82" t="s">
        <v>195</v>
      </c>
      <c r="B133" s="66">
        <v>4530</v>
      </c>
      <c r="C133" s="62" t="s">
        <v>305</v>
      </c>
      <c r="D133" s="62" t="s">
        <v>306</v>
      </c>
      <c r="E133" s="62" t="s">
        <v>314</v>
      </c>
      <c r="F133" s="69">
        <v>1</v>
      </c>
      <c r="G133" s="62" t="s">
        <v>328</v>
      </c>
      <c r="H133" s="84">
        <v>5</v>
      </c>
    </row>
    <row r="134" spans="1:8" ht="38.25" x14ac:dyDescent="0.25">
      <c r="A134" s="82" t="s">
        <v>196</v>
      </c>
      <c r="B134" s="66">
        <v>4530</v>
      </c>
      <c r="C134" s="62" t="s">
        <v>305</v>
      </c>
      <c r="D134" s="62" t="s">
        <v>306</v>
      </c>
      <c r="E134" s="62" t="s">
        <v>314</v>
      </c>
      <c r="F134" s="69">
        <v>1</v>
      </c>
      <c r="G134" s="62" t="s">
        <v>328</v>
      </c>
      <c r="H134" s="84">
        <v>3</v>
      </c>
    </row>
    <row r="135" spans="1:8" ht="38.25" x14ac:dyDescent="0.25">
      <c r="A135" s="82" t="s">
        <v>197</v>
      </c>
      <c r="B135" s="66">
        <v>4530</v>
      </c>
      <c r="C135" s="62" t="s">
        <v>305</v>
      </c>
      <c r="D135" s="62" t="s">
        <v>306</v>
      </c>
      <c r="E135" s="62" t="s">
        <v>314</v>
      </c>
      <c r="F135" s="69">
        <v>1</v>
      </c>
      <c r="G135" s="62" t="s">
        <v>328</v>
      </c>
      <c r="H135" s="84">
        <v>4</v>
      </c>
    </row>
    <row r="136" spans="1:8" ht="38.25" x14ac:dyDescent="0.25">
      <c r="A136" s="82" t="s">
        <v>198</v>
      </c>
      <c r="B136" s="66">
        <v>4530</v>
      </c>
      <c r="C136" s="62" t="s">
        <v>305</v>
      </c>
      <c r="D136" s="62" t="s">
        <v>306</v>
      </c>
      <c r="E136" s="62" t="s">
        <v>314</v>
      </c>
      <c r="F136" s="69">
        <v>1</v>
      </c>
      <c r="G136" s="62" t="s">
        <v>328</v>
      </c>
      <c r="H136" s="84">
        <v>5</v>
      </c>
    </row>
    <row r="137" spans="1:8" ht="25.5" x14ac:dyDescent="0.25">
      <c r="A137" s="82" t="s">
        <v>199</v>
      </c>
      <c r="B137" s="66">
        <v>4530</v>
      </c>
      <c r="C137" s="62" t="s">
        <v>305</v>
      </c>
      <c r="D137" s="62" t="s">
        <v>306</v>
      </c>
      <c r="E137" s="62" t="s">
        <v>314</v>
      </c>
      <c r="F137" s="69">
        <v>1</v>
      </c>
      <c r="G137" s="62" t="s">
        <v>328</v>
      </c>
      <c r="H137" s="84">
        <v>4</v>
      </c>
    </row>
    <row r="138" spans="1:8" ht="38.25" x14ac:dyDescent="0.25">
      <c r="A138" s="82" t="s">
        <v>200</v>
      </c>
      <c r="B138" s="66">
        <v>4530</v>
      </c>
      <c r="C138" s="62" t="s">
        <v>305</v>
      </c>
      <c r="D138" s="62" t="s">
        <v>306</v>
      </c>
      <c r="E138" s="62" t="s">
        <v>314</v>
      </c>
      <c r="F138" s="69">
        <v>1</v>
      </c>
      <c r="G138" s="62" t="s">
        <v>328</v>
      </c>
      <c r="H138" s="84">
        <v>2</v>
      </c>
    </row>
    <row r="139" spans="1:8" ht="25.5" x14ac:dyDescent="0.25">
      <c r="A139" s="82" t="s">
        <v>201</v>
      </c>
      <c r="B139" s="66">
        <v>4530</v>
      </c>
      <c r="C139" s="62" t="s">
        <v>305</v>
      </c>
      <c r="D139" s="62" t="s">
        <v>306</v>
      </c>
      <c r="E139" s="62" t="s">
        <v>314</v>
      </c>
      <c r="F139" s="69">
        <v>1</v>
      </c>
      <c r="G139" s="62" t="s">
        <v>328</v>
      </c>
      <c r="H139" s="84">
        <v>5</v>
      </c>
    </row>
    <row r="140" spans="1:8" ht="25.5" x14ac:dyDescent="0.25">
      <c r="A140" s="82" t="s">
        <v>202</v>
      </c>
      <c r="B140" s="66">
        <v>4530</v>
      </c>
      <c r="C140" s="62" t="s">
        <v>305</v>
      </c>
      <c r="D140" s="62" t="s">
        <v>306</v>
      </c>
      <c r="E140" s="62" t="s">
        <v>314</v>
      </c>
      <c r="F140" s="69">
        <v>1</v>
      </c>
      <c r="G140" s="62" t="s">
        <v>328</v>
      </c>
      <c r="H140" s="84">
        <v>6</v>
      </c>
    </row>
    <row r="141" spans="1:8" ht="38.25" x14ac:dyDescent="0.25">
      <c r="A141" s="82" t="s">
        <v>203</v>
      </c>
      <c r="B141" s="66">
        <v>4530</v>
      </c>
      <c r="C141" s="62" t="s">
        <v>305</v>
      </c>
      <c r="D141" s="62" t="s">
        <v>306</v>
      </c>
      <c r="E141" s="62" t="s">
        <v>314</v>
      </c>
      <c r="F141" s="69">
        <v>1</v>
      </c>
      <c r="G141" s="62" t="s">
        <v>328</v>
      </c>
      <c r="H141" s="84">
        <v>6</v>
      </c>
    </row>
    <row r="142" spans="1:8" ht="38.25" x14ac:dyDescent="0.25">
      <c r="A142" s="82" t="s">
        <v>204</v>
      </c>
      <c r="B142" s="66">
        <v>4530</v>
      </c>
      <c r="C142" s="62" t="s">
        <v>305</v>
      </c>
      <c r="D142" s="62" t="s">
        <v>306</v>
      </c>
      <c r="E142" s="62" t="s">
        <v>314</v>
      </c>
      <c r="F142" s="69">
        <v>1</v>
      </c>
      <c r="G142" s="62" t="s">
        <v>328</v>
      </c>
      <c r="H142" s="84">
        <v>3</v>
      </c>
    </row>
    <row r="143" spans="1:8" ht="25.5" x14ac:dyDescent="0.25">
      <c r="A143" s="82" t="s">
        <v>205</v>
      </c>
      <c r="B143" s="66">
        <v>4530</v>
      </c>
      <c r="C143" s="62" t="s">
        <v>305</v>
      </c>
      <c r="D143" s="62" t="s">
        <v>306</v>
      </c>
      <c r="E143" s="62" t="s">
        <v>314</v>
      </c>
      <c r="F143" s="69">
        <v>1</v>
      </c>
      <c r="G143" s="62" t="s">
        <v>328</v>
      </c>
      <c r="H143" s="84">
        <v>4</v>
      </c>
    </row>
    <row r="144" spans="1:8" ht="25.5" x14ac:dyDescent="0.25">
      <c r="A144" s="82" t="s">
        <v>206</v>
      </c>
      <c r="B144" s="66">
        <v>4530</v>
      </c>
      <c r="C144" s="62" t="s">
        <v>305</v>
      </c>
      <c r="D144" s="62" t="s">
        <v>306</v>
      </c>
      <c r="E144" s="62" t="s">
        <v>314</v>
      </c>
      <c r="F144" s="69">
        <v>1</v>
      </c>
      <c r="G144" s="62" t="s">
        <v>328</v>
      </c>
      <c r="H144" s="84">
        <v>4</v>
      </c>
    </row>
    <row r="145" spans="1:8" ht="25.5" x14ac:dyDescent="0.25">
      <c r="A145" s="82" t="s">
        <v>207</v>
      </c>
      <c r="B145" s="66">
        <v>4530</v>
      </c>
      <c r="C145" s="62" t="s">
        <v>305</v>
      </c>
      <c r="D145" s="62" t="s">
        <v>306</v>
      </c>
      <c r="E145" s="62" t="s">
        <v>314</v>
      </c>
      <c r="F145" s="69">
        <v>1</v>
      </c>
      <c r="G145" s="62" t="s">
        <v>328</v>
      </c>
      <c r="H145" s="84">
        <v>4</v>
      </c>
    </row>
    <row r="146" spans="1:8" ht="25.5" x14ac:dyDescent="0.25">
      <c r="A146" s="82" t="s">
        <v>208</v>
      </c>
      <c r="B146" s="66">
        <v>4530</v>
      </c>
      <c r="C146" s="62" t="s">
        <v>305</v>
      </c>
      <c r="D146" s="62" t="s">
        <v>306</v>
      </c>
      <c r="E146" s="62" t="s">
        <v>314</v>
      </c>
      <c r="F146" s="69">
        <v>1</v>
      </c>
      <c r="G146" s="62" t="s">
        <v>328</v>
      </c>
      <c r="H146" s="84">
        <v>6</v>
      </c>
    </row>
    <row r="147" spans="1:8" ht="38.25" x14ac:dyDescent="0.25">
      <c r="A147" s="82" t="s">
        <v>209</v>
      </c>
      <c r="B147" s="66">
        <v>4530</v>
      </c>
      <c r="C147" s="62" t="s">
        <v>305</v>
      </c>
      <c r="D147" s="62" t="s">
        <v>306</v>
      </c>
      <c r="E147" s="62" t="s">
        <v>314</v>
      </c>
      <c r="F147" s="69">
        <v>1</v>
      </c>
      <c r="G147" s="62" t="s">
        <v>328</v>
      </c>
      <c r="H147" s="84">
        <v>4</v>
      </c>
    </row>
    <row r="148" spans="1:8" ht="38.25" x14ac:dyDescent="0.25">
      <c r="A148" s="82" t="s">
        <v>210</v>
      </c>
      <c r="B148" s="66">
        <v>4530</v>
      </c>
      <c r="C148" s="62" t="s">
        <v>305</v>
      </c>
      <c r="D148" s="62" t="s">
        <v>306</v>
      </c>
      <c r="E148" s="62" t="s">
        <v>314</v>
      </c>
      <c r="F148" s="69">
        <v>1</v>
      </c>
      <c r="G148" s="62" t="s">
        <v>328</v>
      </c>
      <c r="H148" s="84">
        <v>3</v>
      </c>
    </row>
    <row r="149" spans="1:8" ht="25.5" x14ac:dyDescent="0.25">
      <c r="A149" s="82" t="s">
        <v>211</v>
      </c>
      <c r="B149" s="66">
        <v>4530</v>
      </c>
      <c r="C149" s="62" t="s">
        <v>305</v>
      </c>
      <c r="D149" s="62" t="s">
        <v>306</v>
      </c>
      <c r="E149" s="62" t="s">
        <v>314</v>
      </c>
      <c r="F149" s="69">
        <v>1</v>
      </c>
      <c r="G149" s="62" t="s">
        <v>328</v>
      </c>
      <c r="H149" s="84">
        <v>4</v>
      </c>
    </row>
    <row r="150" spans="1:8" ht="25.5" x14ac:dyDescent="0.25">
      <c r="A150" s="82" t="s">
        <v>212</v>
      </c>
      <c r="B150" s="66">
        <v>4530</v>
      </c>
      <c r="C150" s="62" t="s">
        <v>305</v>
      </c>
      <c r="D150" s="62" t="s">
        <v>306</v>
      </c>
      <c r="E150" s="62" t="s">
        <v>314</v>
      </c>
      <c r="F150" s="69">
        <v>1</v>
      </c>
      <c r="G150" s="62" t="s">
        <v>328</v>
      </c>
      <c r="H150" s="84">
        <v>4</v>
      </c>
    </row>
    <row r="151" spans="1:8" ht="38.25" x14ac:dyDescent="0.25">
      <c r="A151" s="82" t="s">
        <v>213</v>
      </c>
      <c r="B151" s="66">
        <v>4530</v>
      </c>
      <c r="C151" s="62" t="s">
        <v>305</v>
      </c>
      <c r="D151" s="62" t="s">
        <v>306</v>
      </c>
      <c r="E151" s="62" t="s">
        <v>315</v>
      </c>
      <c r="F151" s="69">
        <v>1</v>
      </c>
      <c r="G151" s="62" t="s">
        <v>328</v>
      </c>
      <c r="H151" s="84">
        <v>5</v>
      </c>
    </row>
    <row r="152" spans="1:8" ht="38.25" x14ac:dyDescent="0.25">
      <c r="A152" s="82" t="s">
        <v>214</v>
      </c>
      <c r="B152" s="66">
        <v>4530</v>
      </c>
      <c r="C152" s="62" t="s">
        <v>305</v>
      </c>
      <c r="D152" s="62" t="s">
        <v>306</v>
      </c>
      <c r="E152" s="62" t="s">
        <v>315</v>
      </c>
      <c r="F152" s="69">
        <v>1</v>
      </c>
      <c r="G152" s="62" t="s">
        <v>328</v>
      </c>
      <c r="H152" s="84">
        <v>3</v>
      </c>
    </row>
    <row r="153" spans="1:8" ht="38.25" x14ac:dyDescent="0.25">
      <c r="A153" s="82" t="s">
        <v>214</v>
      </c>
      <c r="B153" s="66">
        <v>4530</v>
      </c>
      <c r="C153" s="62" t="s">
        <v>305</v>
      </c>
      <c r="D153" s="62" t="s">
        <v>306</v>
      </c>
      <c r="E153" s="62" t="s">
        <v>315</v>
      </c>
      <c r="F153" s="69">
        <v>1</v>
      </c>
      <c r="G153" s="62" t="s">
        <v>328</v>
      </c>
      <c r="H153" s="84">
        <v>1</v>
      </c>
    </row>
    <row r="154" spans="1:8" ht="38.25" x14ac:dyDescent="0.25">
      <c r="A154" s="82" t="s">
        <v>214</v>
      </c>
      <c r="B154" s="66">
        <v>4530</v>
      </c>
      <c r="C154" s="62" t="s">
        <v>305</v>
      </c>
      <c r="D154" s="62" t="s">
        <v>306</v>
      </c>
      <c r="E154" s="62" t="s">
        <v>315</v>
      </c>
      <c r="F154" s="69">
        <v>1</v>
      </c>
      <c r="G154" s="62" t="s">
        <v>328</v>
      </c>
      <c r="H154" s="84">
        <v>4</v>
      </c>
    </row>
    <row r="155" spans="1:8" ht="38.25" x14ac:dyDescent="0.25">
      <c r="A155" s="82" t="s">
        <v>213</v>
      </c>
      <c r="B155" s="66">
        <v>4530</v>
      </c>
      <c r="C155" s="62" t="s">
        <v>305</v>
      </c>
      <c r="D155" s="62" t="s">
        <v>306</v>
      </c>
      <c r="E155" s="62" t="s">
        <v>315</v>
      </c>
      <c r="F155" s="69">
        <v>1</v>
      </c>
      <c r="G155" s="62" t="s">
        <v>328</v>
      </c>
      <c r="H155" s="84">
        <v>4</v>
      </c>
    </row>
    <row r="156" spans="1:8" ht="38.25" x14ac:dyDescent="0.25">
      <c r="A156" s="82" t="s">
        <v>213</v>
      </c>
      <c r="B156" s="66">
        <v>4530</v>
      </c>
      <c r="C156" s="62" t="s">
        <v>305</v>
      </c>
      <c r="D156" s="62" t="s">
        <v>306</v>
      </c>
      <c r="E156" s="62" t="s">
        <v>315</v>
      </c>
      <c r="F156" s="69">
        <v>1</v>
      </c>
      <c r="G156" s="62" t="s">
        <v>328</v>
      </c>
      <c r="H156" s="84">
        <v>6</v>
      </c>
    </row>
    <row r="157" spans="1:8" ht="38.25" x14ac:dyDescent="0.25">
      <c r="A157" s="82" t="s">
        <v>214</v>
      </c>
      <c r="B157" s="66">
        <v>4530</v>
      </c>
      <c r="C157" s="62" t="s">
        <v>305</v>
      </c>
      <c r="D157" s="62" t="s">
        <v>306</v>
      </c>
      <c r="E157" s="62" t="s">
        <v>315</v>
      </c>
      <c r="F157" s="69">
        <v>1</v>
      </c>
      <c r="G157" s="62" t="s">
        <v>328</v>
      </c>
      <c r="H157" s="84">
        <v>3</v>
      </c>
    </row>
    <row r="158" spans="1:8" ht="38.25" x14ac:dyDescent="0.25">
      <c r="A158" s="82" t="s">
        <v>214</v>
      </c>
      <c r="B158" s="66">
        <v>4530</v>
      </c>
      <c r="C158" s="62" t="s">
        <v>305</v>
      </c>
      <c r="D158" s="62" t="s">
        <v>306</v>
      </c>
      <c r="E158" s="62" t="s">
        <v>315</v>
      </c>
      <c r="F158" s="69">
        <v>1</v>
      </c>
      <c r="G158" s="62" t="s">
        <v>328</v>
      </c>
      <c r="H158" s="84">
        <v>3</v>
      </c>
    </row>
    <row r="159" spans="1:8" ht="38.25" x14ac:dyDescent="0.25">
      <c r="A159" s="82" t="s">
        <v>214</v>
      </c>
      <c r="B159" s="66">
        <v>4530</v>
      </c>
      <c r="C159" s="62" t="s">
        <v>305</v>
      </c>
      <c r="D159" s="62" t="s">
        <v>306</v>
      </c>
      <c r="E159" s="62" t="s">
        <v>315</v>
      </c>
      <c r="F159" s="69">
        <v>1</v>
      </c>
      <c r="G159" s="62" t="s">
        <v>328</v>
      </c>
      <c r="H159" s="84">
        <v>4</v>
      </c>
    </row>
    <row r="160" spans="1:8" ht="38.25" x14ac:dyDescent="0.25">
      <c r="A160" s="82" t="s">
        <v>215</v>
      </c>
      <c r="B160" s="66">
        <v>4530</v>
      </c>
      <c r="C160" s="62" t="s">
        <v>305</v>
      </c>
      <c r="D160" s="62" t="s">
        <v>306</v>
      </c>
      <c r="E160" s="62" t="s">
        <v>316</v>
      </c>
      <c r="F160" s="69">
        <v>1</v>
      </c>
      <c r="G160" s="62" t="s">
        <v>328</v>
      </c>
      <c r="H160" s="84">
        <v>3</v>
      </c>
    </row>
    <row r="161" spans="1:8" ht="25.5" x14ac:dyDescent="0.25">
      <c r="A161" s="82" t="s">
        <v>216</v>
      </c>
      <c r="B161" s="66">
        <v>4530</v>
      </c>
      <c r="C161" s="62" t="s">
        <v>305</v>
      </c>
      <c r="D161" s="62" t="s">
        <v>306</v>
      </c>
      <c r="E161" s="62" t="s">
        <v>316</v>
      </c>
      <c r="F161" s="69">
        <v>1</v>
      </c>
      <c r="G161" s="62" t="s">
        <v>328</v>
      </c>
      <c r="H161" s="84">
        <v>3</v>
      </c>
    </row>
    <row r="162" spans="1:8" ht="25.5" x14ac:dyDescent="0.25">
      <c r="A162" s="82" t="s">
        <v>216</v>
      </c>
      <c r="B162" s="66">
        <v>4530</v>
      </c>
      <c r="C162" s="62" t="s">
        <v>305</v>
      </c>
      <c r="D162" s="62" t="s">
        <v>306</v>
      </c>
      <c r="E162" s="62" t="s">
        <v>316</v>
      </c>
      <c r="F162" s="69">
        <v>1</v>
      </c>
      <c r="G162" s="62" t="s">
        <v>328</v>
      </c>
      <c r="H162" s="84">
        <v>4</v>
      </c>
    </row>
    <row r="163" spans="1:8" ht="25.5" x14ac:dyDescent="0.25">
      <c r="A163" s="82" t="s">
        <v>216</v>
      </c>
      <c r="B163" s="65">
        <v>4530</v>
      </c>
      <c r="C163" s="62" t="s">
        <v>305</v>
      </c>
      <c r="D163" s="62" t="s">
        <v>306</v>
      </c>
      <c r="E163" s="62" t="s">
        <v>316</v>
      </c>
      <c r="F163" s="69">
        <v>1</v>
      </c>
      <c r="G163" s="62" t="s">
        <v>328</v>
      </c>
      <c r="H163" s="84">
        <v>3</v>
      </c>
    </row>
    <row r="164" spans="1:8" ht="25.5" x14ac:dyDescent="0.25">
      <c r="A164" s="82" t="s">
        <v>217</v>
      </c>
      <c r="B164" s="65">
        <v>4530</v>
      </c>
      <c r="C164" s="62" t="s">
        <v>305</v>
      </c>
      <c r="D164" s="62" t="s">
        <v>306</v>
      </c>
      <c r="E164" s="62" t="s">
        <v>316</v>
      </c>
      <c r="F164" s="69">
        <v>1</v>
      </c>
      <c r="G164" s="62" t="s">
        <v>328</v>
      </c>
      <c r="H164" s="84">
        <v>5</v>
      </c>
    </row>
    <row r="165" spans="1:8" ht="25.5" x14ac:dyDescent="0.25">
      <c r="A165" s="82" t="s">
        <v>218</v>
      </c>
      <c r="B165" s="66">
        <v>4530</v>
      </c>
      <c r="C165" s="62" t="s">
        <v>305</v>
      </c>
      <c r="D165" s="62" t="s">
        <v>306</v>
      </c>
      <c r="E165" s="62" t="s">
        <v>316</v>
      </c>
      <c r="F165" s="69">
        <v>1</v>
      </c>
      <c r="G165" s="62" t="s">
        <v>328</v>
      </c>
      <c r="H165" s="84">
        <v>4</v>
      </c>
    </row>
    <row r="166" spans="1:8" ht="25.5" x14ac:dyDescent="0.25">
      <c r="A166" s="82" t="s">
        <v>219</v>
      </c>
      <c r="B166" s="66">
        <v>4530</v>
      </c>
      <c r="C166" s="62" t="s">
        <v>305</v>
      </c>
      <c r="D166" s="62" t="s">
        <v>306</v>
      </c>
      <c r="E166" s="62" t="s">
        <v>316</v>
      </c>
      <c r="F166" s="69">
        <v>1</v>
      </c>
      <c r="G166" s="62" t="s">
        <v>328</v>
      </c>
      <c r="H166" s="84">
        <v>4</v>
      </c>
    </row>
    <row r="167" spans="1:8" ht="25.5" x14ac:dyDescent="0.25">
      <c r="A167" s="82" t="s">
        <v>220</v>
      </c>
      <c r="B167" s="66">
        <v>4530</v>
      </c>
      <c r="C167" s="62" t="s">
        <v>305</v>
      </c>
      <c r="D167" s="62" t="s">
        <v>306</v>
      </c>
      <c r="E167" s="62" t="s">
        <v>316</v>
      </c>
      <c r="F167" s="69">
        <v>1</v>
      </c>
      <c r="G167" s="62" t="s">
        <v>328</v>
      </c>
      <c r="H167" s="84">
        <v>3</v>
      </c>
    </row>
    <row r="168" spans="1:8" ht="38.25" x14ac:dyDescent="0.25">
      <c r="A168" s="82" t="s">
        <v>221</v>
      </c>
      <c r="B168" s="66">
        <v>4530</v>
      </c>
      <c r="C168" s="62" t="s">
        <v>305</v>
      </c>
      <c r="D168" s="62" t="s">
        <v>306</v>
      </c>
      <c r="E168" s="62" t="s">
        <v>316</v>
      </c>
      <c r="F168" s="69">
        <v>1</v>
      </c>
      <c r="G168" s="62" t="s">
        <v>328</v>
      </c>
      <c r="H168" s="84">
        <v>3</v>
      </c>
    </row>
    <row r="169" spans="1:8" ht="25.5" x14ac:dyDescent="0.25">
      <c r="A169" s="82" t="s">
        <v>218</v>
      </c>
      <c r="B169" s="66">
        <v>4530</v>
      </c>
      <c r="C169" s="62" t="s">
        <v>305</v>
      </c>
      <c r="D169" s="62" t="s">
        <v>306</v>
      </c>
      <c r="E169" s="62" t="s">
        <v>316</v>
      </c>
      <c r="F169" s="69">
        <v>1</v>
      </c>
      <c r="G169" s="62" t="s">
        <v>328</v>
      </c>
      <c r="H169" s="84">
        <v>3</v>
      </c>
    </row>
    <row r="170" spans="1:8" ht="25.5" x14ac:dyDescent="0.25">
      <c r="A170" s="82" t="s">
        <v>222</v>
      </c>
      <c r="B170" s="66">
        <v>4530</v>
      </c>
      <c r="C170" s="62" t="s">
        <v>305</v>
      </c>
      <c r="D170" s="62" t="s">
        <v>306</v>
      </c>
      <c r="E170" s="62" t="s">
        <v>316</v>
      </c>
      <c r="F170" s="69">
        <v>1</v>
      </c>
      <c r="G170" s="62" t="s">
        <v>328</v>
      </c>
      <c r="H170" s="84">
        <v>3</v>
      </c>
    </row>
    <row r="171" spans="1:8" ht="25.5" x14ac:dyDescent="0.25">
      <c r="A171" s="82" t="s">
        <v>216</v>
      </c>
      <c r="B171" s="66">
        <v>4530</v>
      </c>
      <c r="C171" s="62" t="s">
        <v>305</v>
      </c>
      <c r="D171" s="62" t="s">
        <v>306</v>
      </c>
      <c r="E171" s="62" t="s">
        <v>316</v>
      </c>
      <c r="F171" s="69">
        <v>1</v>
      </c>
      <c r="G171" s="62" t="s">
        <v>328</v>
      </c>
      <c r="H171" s="84">
        <v>2</v>
      </c>
    </row>
    <row r="172" spans="1:8" ht="25.5" x14ac:dyDescent="0.25">
      <c r="A172" s="82" t="s">
        <v>218</v>
      </c>
      <c r="B172" s="66">
        <v>4530</v>
      </c>
      <c r="C172" s="62" t="s">
        <v>305</v>
      </c>
      <c r="D172" s="62" t="s">
        <v>306</v>
      </c>
      <c r="E172" s="62" t="s">
        <v>316</v>
      </c>
      <c r="F172" s="69">
        <v>1</v>
      </c>
      <c r="G172" s="62" t="s">
        <v>328</v>
      </c>
      <c r="H172" s="84">
        <v>4</v>
      </c>
    </row>
    <row r="173" spans="1:8" ht="25.5" x14ac:dyDescent="0.25">
      <c r="A173" s="82" t="s">
        <v>223</v>
      </c>
      <c r="B173" s="66">
        <v>4530</v>
      </c>
      <c r="C173" s="62" t="s">
        <v>305</v>
      </c>
      <c r="D173" s="62" t="s">
        <v>306</v>
      </c>
      <c r="E173" s="62" t="s">
        <v>316</v>
      </c>
      <c r="F173" s="69">
        <v>1</v>
      </c>
      <c r="G173" s="62" t="s">
        <v>328</v>
      </c>
      <c r="H173" s="84">
        <v>3</v>
      </c>
    </row>
    <row r="174" spans="1:8" ht="25.5" x14ac:dyDescent="0.25">
      <c r="A174" s="82" t="s">
        <v>224</v>
      </c>
      <c r="B174" s="66">
        <v>4530</v>
      </c>
      <c r="C174" s="62" t="s">
        <v>305</v>
      </c>
      <c r="D174" s="62" t="s">
        <v>306</v>
      </c>
      <c r="E174" s="62" t="s">
        <v>316</v>
      </c>
      <c r="F174" s="69">
        <v>1</v>
      </c>
      <c r="G174" s="62" t="s">
        <v>328</v>
      </c>
      <c r="H174" s="84">
        <v>5</v>
      </c>
    </row>
    <row r="175" spans="1:8" ht="38.25" x14ac:dyDescent="0.25">
      <c r="A175" s="82" t="s">
        <v>225</v>
      </c>
      <c r="B175" s="66">
        <v>4530</v>
      </c>
      <c r="C175" s="62" t="s">
        <v>305</v>
      </c>
      <c r="D175" s="62" t="s">
        <v>306</v>
      </c>
      <c r="E175" s="62" t="s">
        <v>316</v>
      </c>
      <c r="F175" s="69">
        <v>1</v>
      </c>
      <c r="G175" s="62" t="s">
        <v>328</v>
      </c>
      <c r="H175" s="84">
        <v>4</v>
      </c>
    </row>
    <row r="176" spans="1:8" ht="25.5" x14ac:dyDescent="0.25">
      <c r="A176" s="82" t="s">
        <v>226</v>
      </c>
      <c r="B176" s="66">
        <v>4530</v>
      </c>
      <c r="C176" s="62" t="s">
        <v>305</v>
      </c>
      <c r="D176" s="62" t="s">
        <v>306</v>
      </c>
      <c r="E176" s="62" t="s">
        <v>317</v>
      </c>
      <c r="F176" s="69">
        <v>1</v>
      </c>
      <c r="G176" s="62" t="s">
        <v>328</v>
      </c>
      <c r="H176" s="84">
        <v>2</v>
      </c>
    </row>
    <row r="177" spans="1:8" ht="25.5" x14ac:dyDescent="0.25">
      <c r="A177" s="82" t="s">
        <v>227</v>
      </c>
      <c r="B177" s="66">
        <v>4530</v>
      </c>
      <c r="C177" s="62" t="s">
        <v>305</v>
      </c>
      <c r="D177" s="62" t="s">
        <v>306</v>
      </c>
      <c r="E177" s="62" t="s">
        <v>317</v>
      </c>
      <c r="F177" s="69">
        <v>1</v>
      </c>
      <c r="G177" s="62" t="s">
        <v>328</v>
      </c>
      <c r="H177" s="84">
        <v>3</v>
      </c>
    </row>
    <row r="178" spans="1:8" ht="25.5" x14ac:dyDescent="0.25">
      <c r="A178" s="82" t="s">
        <v>227</v>
      </c>
      <c r="B178" s="66">
        <v>4530</v>
      </c>
      <c r="C178" s="62" t="s">
        <v>305</v>
      </c>
      <c r="D178" s="62" t="s">
        <v>306</v>
      </c>
      <c r="E178" s="62" t="s">
        <v>317</v>
      </c>
      <c r="F178" s="69">
        <v>1</v>
      </c>
      <c r="G178" s="62" t="s">
        <v>328</v>
      </c>
      <c r="H178" s="84">
        <v>2</v>
      </c>
    </row>
    <row r="179" spans="1:8" ht="25.5" x14ac:dyDescent="0.25">
      <c r="A179" s="82" t="s">
        <v>227</v>
      </c>
      <c r="B179" s="66">
        <v>4530</v>
      </c>
      <c r="C179" s="62" t="s">
        <v>305</v>
      </c>
      <c r="D179" s="62" t="s">
        <v>306</v>
      </c>
      <c r="E179" s="62" t="s">
        <v>317</v>
      </c>
      <c r="F179" s="69">
        <v>1</v>
      </c>
      <c r="G179" s="62" t="s">
        <v>328</v>
      </c>
      <c r="H179" s="84">
        <v>3</v>
      </c>
    </row>
    <row r="180" spans="1:8" ht="25.5" x14ac:dyDescent="0.25">
      <c r="A180" s="82" t="s">
        <v>227</v>
      </c>
      <c r="B180" s="66">
        <v>4530</v>
      </c>
      <c r="C180" s="62" t="s">
        <v>305</v>
      </c>
      <c r="D180" s="62" t="s">
        <v>306</v>
      </c>
      <c r="E180" s="62" t="s">
        <v>317</v>
      </c>
      <c r="F180" s="69">
        <v>1</v>
      </c>
      <c r="G180" s="62" t="s">
        <v>328</v>
      </c>
      <c r="H180" s="84">
        <v>6</v>
      </c>
    </row>
    <row r="181" spans="1:8" ht="38.25" x14ac:dyDescent="0.25">
      <c r="A181" s="82" t="s">
        <v>228</v>
      </c>
      <c r="B181" s="66">
        <v>4530</v>
      </c>
      <c r="C181" s="62" t="s">
        <v>305</v>
      </c>
      <c r="D181" s="62" t="s">
        <v>306</v>
      </c>
      <c r="E181" s="62" t="s">
        <v>318</v>
      </c>
      <c r="F181" s="69">
        <v>1</v>
      </c>
      <c r="G181" s="62" t="s">
        <v>328</v>
      </c>
      <c r="H181" s="84">
        <v>2</v>
      </c>
    </row>
    <row r="182" spans="1:8" ht="38.25" x14ac:dyDescent="0.25">
      <c r="A182" s="82" t="s">
        <v>228</v>
      </c>
      <c r="B182" s="66">
        <v>4530</v>
      </c>
      <c r="C182" s="62" t="s">
        <v>305</v>
      </c>
      <c r="D182" s="62" t="s">
        <v>306</v>
      </c>
      <c r="E182" s="62" t="s">
        <v>318</v>
      </c>
      <c r="F182" s="69">
        <v>1</v>
      </c>
      <c r="G182" s="62" t="s">
        <v>328</v>
      </c>
      <c r="H182" s="84">
        <v>3</v>
      </c>
    </row>
    <row r="183" spans="1:8" ht="25.5" x14ac:dyDescent="0.25">
      <c r="A183" s="82" t="s">
        <v>227</v>
      </c>
      <c r="B183" s="66">
        <v>4530</v>
      </c>
      <c r="C183" s="62" t="s">
        <v>305</v>
      </c>
      <c r="D183" s="62" t="s">
        <v>306</v>
      </c>
      <c r="E183" s="62" t="s">
        <v>318</v>
      </c>
      <c r="F183" s="69">
        <v>1</v>
      </c>
      <c r="G183" s="62" t="s">
        <v>328</v>
      </c>
      <c r="H183" s="84">
        <v>4</v>
      </c>
    </row>
    <row r="184" spans="1:8" ht="25.5" x14ac:dyDescent="0.25">
      <c r="A184" s="82" t="s">
        <v>229</v>
      </c>
      <c r="B184" s="66">
        <v>4530</v>
      </c>
      <c r="C184" s="62" t="s">
        <v>305</v>
      </c>
      <c r="D184" s="62" t="s">
        <v>306</v>
      </c>
      <c r="E184" s="62" t="s">
        <v>318</v>
      </c>
      <c r="F184" s="69">
        <v>1</v>
      </c>
      <c r="G184" s="62" t="s">
        <v>328</v>
      </c>
      <c r="H184" s="84">
        <v>1</v>
      </c>
    </row>
    <row r="185" spans="1:8" ht="25.5" x14ac:dyDescent="0.25">
      <c r="A185" s="82" t="s">
        <v>230</v>
      </c>
      <c r="B185" s="66">
        <v>4530</v>
      </c>
      <c r="C185" s="62" t="s">
        <v>305</v>
      </c>
      <c r="D185" s="62" t="s">
        <v>306</v>
      </c>
      <c r="E185" s="62" t="s">
        <v>318</v>
      </c>
      <c r="F185" s="69">
        <v>1</v>
      </c>
      <c r="G185" s="62" t="s">
        <v>328</v>
      </c>
      <c r="H185" s="84">
        <v>4</v>
      </c>
    </row>
    <row r="186" spans="1:8" ht="25.5" x14ac:dyDescent="0.25">
      <c r="A186" s="82" t="s">
        <v>231</v>
      </c>
      <c r="B186" s="66">
        <v>4530</v>
      </c>
      <c r="C186" s="62" t="s">
        <v>305</v>
      </c>
      <c r="D186" s="62" t="s">
        <v>306</v>
      </c>
      <c r="E186" s="62" t="s">
        <v>319</v>
      </c>
      <c r="F186" s="69">
        <v>1</v>
      </c>
      <c r="G186" s="62" t="s">
        <v>328</v>
      </c>
      <c r="H186" s="84">
        <v>1</v>
      </c>
    </row>
    <row r="187" spans="1:8" ht="25.5" x14ac:dyDescent="0.25">
      <c r="A187" s="82" t="s">
        <v>232</v>
      </c>
      <c r="B187" s="66">
        <v>4530</v>
      </c>
      <c r="C187" s="62" t="s">
        <v>305</v>
      </c>
      <c r="D187" s="62" t="s">
        <v>306</v>
      </c>
      <c r="E187" s="62" t="s">
        <v>319</v>
      </c>
      <c r="F187" s="69">
        <v>1</v>
      </c>
      <c r="G187" s="62" t="s">
        <v>328</v>
      </c>
      <c r="H187" s="84">
        <v>5</v>
      </c>
    </row>
    <row r="188" spans="1:8" ht="25.5" x14ac:dyDescent="0.25">
      <c r="A188" s="82" t="s">
        <v>233</v>
      </c>
      <c r="B188" s="66">
        <v>4530</v>
      </c>
      <c r="C188" s="62" t="s">
        <v>305</v>
      </c>
      <c r="D188" s="62" t="s">
        <v>306</v>
      </c>
      <c r="E188" s="62" t="s">
        <v>319</v>
      </c>
      <c r="F188" s="69">
        <v>1</v>
      </c>
      <c r="G188" s="62" t="s">
        <v>328</v>
      </c>
      <c r="H188" s="84">
        <v>1</v>
      </c>
    </row>
    <row r="189" spans="1:8" ht="25.5" x14ac:dyDescent="0.25">
      <c r="A189" s="82" t="s">
        <v>232</v>
      </c>
      <c r="B189" s="66">
        <v>4530</v>
      </c>
      <c r="C189" s="62" t="s">
        <v>305</v>
      </c>
      <c r="D189" s="62" t="s">
        <v>306</v>
      </c>
      <c r="E189" s="62" t="s">
        <v>319</v>
      </c>
      <c r="F189" s="69">
        <v>1</v>
      </c>
      <c r="G189" s="62" t="s">
        <v>328</v>
      </c>
      <c r="H189" s="84">
        <v>1</v>
      </c>
    </row>
    <row r="190" spans="1:8" ht="38.25" x14ac:dyDescent="0.25">
      <c r="A190" s="82" t="s">
        <v>234</v>
      </c>
      <c r="B190" s="66">
        <v>4530</v>
      </c>
      <c r="C190" s="62" t="s">
        <v>305</v>
      </c>
      <c r="D190" s="62" t="s">
        <v>306</v>
      </c>
      <c r="E190" s="62" t="s">
        <v>308</v>
      </c>
      <c r="F190" s="69">
        <v>1</v>
      </c>
      <c r="G190" s="62" t="s">
        <v>328</v>
      </c>
      <c r="H190" s="84">
        <v>4</v>
      </c>
    </row>
    <row r="191" spans="1:8" ht="25.5" x14ac:dyDescent="0.25">
      <c r="A191" s="82" t="s">
        <v>235</v>
      </c>
      <c r="B191" s="66">
        <v>4530</v>
      </c>
      <c r="C191" s="62" t="s">
        <v>305</v>
      </c>
      <c r="D191" s="62" t="s">
        <v>306</v>
      </c>
      <c r="E191" s="62" t="s">
        <v>308</v>
      </c>
      <c r="F191" s="69">
        <v>1</v>
      </c>
      <c r="G191" s="62" t="s">
        <v>328</v>
      </c>
      <c r="H191" s="84">
        <v>3</v>
      </c>
    </row>
    <row r="192" spans="1:8" ht="25.5" x14ac:dyDescent="0.25">
      <c r="A192" s="82" t="s">
        <v>236</v>
      </c>
      <c r="B192" s="66">
        <v>4530</v>
      </c>
      <c r="C192" s="62" t="s">
        <v>305</v>
      </c>
      <c r="D192" s="62" t="s">
        <v>306</v>
      </c>
      <c r="E192" s="62" t="s">
        <v>308</v>
      </c>
      <c r="F192" s="69">
        <v>1</v>
      </c>
      <c r="G192" s="62" t="s">
        <v>328</v>
      </c>
      <c r="H192" s="84">
        <v>5</v>
      </c>
    </row>
    <row r="193" spans="1:8" ht="25.5" x14ac:dyDescent="0.25">
      <c r="A193" s="82" t="s">
        <v>235</v>
      </c>
      <c r="B193" s="66">
        <v>4530</v>
      </c>
      <c r="C193" s="62" t="s">
        <v>305</v>
      </c>
      <c r="D193" s="62" t="s">
        <v>306</v>
      </c>
      <c r="E193" s="62" t="s">
        <v>308</v>
      </c>
      <c r="F193" s="69">
        <v>1</v>
      </c>
      <c r="G193" s="62" t="s">
        <v>328</v>
      </c>
      <c r="H193" s="84">
        <v>5</v>
      </c>
    </row>
    <row r="194" spans="1:8" ht="25.5" x14ac:dyDescent="0.25">
      <c r="A194" s="82" t="s">
        <v>235</v>
      </c>
      <c r="B194" s="66">
        <v>4530</v>
      </c>
      <c r="C194" s="62" t="s">
        <v>305</v>
      </c>
      <c r="D194" s="62" t="s">
        <v>306</v>
      </c>
      <c r="E194" s="62" t="s">
        <v>308</v>
      </c>
      <c r="F194" s="69">
        <v>1</v>
      </c>
      <c r="G194" s="62" t="s">
        <v>328</v>
      </c>
      <c r="H194" s="84">
        <v>4</v>
      </c>
    </row>
    <row r="195" spans="1:8" ht="25.5" x14ac:dyDescent="0.25">
      <c r="A195" s="82" t="s">
        <v>237</v>
      </c>
      <c r="B195" s="66">
        <v>4530</v>
      </c>
      <c r="C195" s="62" t="s">
        <v>305</v>
      </c>
      <c r="D195" s="62" t="s">
        <v>306</v>
      </c>
      <c r="E195" s="62" t="s">
        <v>308</v>
      </c>
      <c r="F195" s="69">
        <v>1</v>
      </c>
      <c r="G195" s="62" t="s">
        <v>328</v>
      </c>
      <c r="H195" s="84">
        <v>3</v>
      </c>
    </row>
    <row r="196" spans="1:8" ht="25.5" x14ac:dyDescent="0.25">
      <c r="A196" s="82" t="s">
        <v>235</v>
      </c>
      <c r="B196" s="66">
        <v>4530</v>
      </c>
      <c r="C196" s="62" t="s">
        <v>305</v>
      </c>
      <c r="D196" s="62" t="s">
        <v>306</v>
      </c>
      <c r="E196" s="62" t="s">
        <v>308</v>
      </c>
      <c r="F196" s="69">
        <v>1</v>
      </c>
      <c r="G196" s="62" t="s">
        <v>328</v>
      </c>
      <c r="H196" s="84">
        <v>3</v>
      </c>
    </row>
    <row r="197" spans="1:8" ht="25.5" x14ac:dyDescent="0.25">
      <c r="A197" s="82" t="s">
        <v>235</v>
      </c>
      <c r="B197" s="66">
        <v>4530</v>
      </c>
      <c r="C197" s="62" t="s">
        <v>305</v>
      </c>
      <c r="D197" s="62" t="s">
        <v>306</v>
      </c>
      <c r="E197" s="62" t="s">
        <v>308</v>
      </c>
      <c r="F197" s="69">
        <v>1</v>
      </c>
      <c r="G197" s="62" t="s">
        <v>328</v>
      </c>
      <c r="H197" s="84">
        <v>4</v>
      </c>
    </row>
    <row r="198" spans="1:8" ht="25.5" x14ac:dyDescent="0.25">
      <c r="A198" s="82" t="s">
        <v>238</v>
      </c>
      <c r="B198" s="66">
        <v>5250</v>
      </c>
      <c r="C198" s="62" t="s">
        <v>305</v>
      </c>
      <c r="D198" s="62" t="s">
        <v>306</v>
      </c>
      <c r="E198" s="62" t="s">
        <v>306</v>
      </c>
      <c r="F198" s="69">
        <v>1</v>
      </c>
      <c r="G198" s="62" t="s">
        <v>329</v>
      </c>
      <c r="H198" s="84">
        <v>3</v>
      </c>
    </row>
    <row r="199" spans="1:8" ht="25.5" x14ac:dyDescent="0.25">
      <c r="A199" s="82" t="s">
        <v>239</v>
      </c>
      <c r="B199" s="66">
        <v>5250</v>
      </c>
      <c r="C199" s="62" t="s">
        <v>305</v>
      </c>
      <c r="D199" s="62" t="s">
        <v>306</v>
      </c>
      <c r="E199" s="62" t="s">
        <v>306</v>
      </c>
      <c r="F199" s="69">
        <v>1</v>
      </c>
      <c r="G199" s="62" t="s">
        <v>329</v>
      </c>
      <c r="H199" s="84">
        <v>5</v>
      </c>
    </row>
    <row r="200" spans="1:8" ht="25.5" x14ac:dyDescent="0.25">
      <c r="A200" s="82" t="s">
        <v>240</v>
      </c>
      <c r="B200" s="66">
        <v>5250</v>
      </c>
      <c r="C200" s="63" t="s">
        <v>305</v>
      </c>
      <c r="D200" s="62" t="s">
        <v>306</v>
      </c>
      <c r="E200" s="62" t="s">
        <v>306</v>
      </c>
      <c r="F200" s="69">
        <v>1</v>
      </c>
      <c r="G200" s="62" t="s">
        <v>329</v>
      </c>
      <c r="H200" s="84">
        <v>2</v>
      </c>
    </row>
    <row r="201" spans="1:8" ht="25.5" x14ac:dyDescent="0.25">
      <c r="A201" s="82" t="s">
        <v>241</v>
      </c>
      <c r="B201" s="66">
        <v>5250</v>
      </c>
      <c r="C201" s="63" t="s">
        <v>305</v>
      </c>
      <c r="D201" s="62" t="s">
        <v>306</v>
      </c>
      <c r="E201" s="62" t="s">
        <v>306</v>
      </c>
      <c r="F201" s="69">
        <v>1</v>
      </c>
      <c r="G201" s="62" t="s">
        <v>329</v>
      </c>
      <c r="H201" s="84">
        <v>4</v>
      </c>
    </row>
    <row r="202" spans="1:8" ht="25.5" x14ac:dyDescent="0.25">
      <c r="A202" s="82" t="s">
        <v>242</v>
      </c>
      <c r="B202" s="66">
        <v>5250</v>
      </c>
      <c r="C202" s="63" t="s">
        <v>305</v>
      </c>
      <c r="D202" s="62" t="s">
        <v>306</v>
      </c>
      <c r="E202" s="62" t="s">
        <v>306</v>
      </c>
      <c r="F202" s="69">
        <v>1</v>
      </c>
      <c r="G202" s="62" t="s">
        <v>329</v>
      </c>
      <c r="H202" s="84">
        <v>1</v>
      </c>
    </row>
    <row r="203" spans="1:8" ht="25.5" x14ac:dyDescent="0.25">
      <c r="A203" s="82" t="s">
        <v>243</v>
      </c>
      <c r="B203" s="66">
        <v>5250</v>
      </c>
      <c r="C203" s="63" t="s">
        <v>305</v>
      </c>
      <c r="D203" s="62" t="s">
        <v>306</v>
      </c>
      <c r="E203" s="62" t="s">
        <v>306</v>
      </c>
      <c r="F203" s="69">
        <v>1</v>
      </c>
      <c r="G203" s="62" t="s">
        <v>329</v>
      </c>
      <c r="H203" s="84">
        <v>1</v>
      </c>
    </row>
    <row r="204" spans="1:8" ht="25.5" x14ac:dyDescent="0.25">
      <c r="A204" s="82" t="s">
        <v>244</v>
      </c>
      <c r="B204" s="66">
        <v>5250</v>
      </c>
      <c r="C204" s="63" t="s">
        <v>305</v>
      </c>
      <c r="D204" s="62" t="s">
        <v>306</v>
      </c>
      <c r="E204" s="62" t="s">
        <v>306</v>
      </c>
      <c r="F204" s="69">
        <v>1</v>
      </c>
      <c r="G204" s="62" t="s">
        <v>329</v>
      </c>
      <c r="H204" s="84">
        <v>3</v>
      </c>
    </row>
    <row r="205" spans="1:8" ht="38.25" x14ac:dyDescent="0.25">
      <c r="A205" s="82" t="s">
        <v>245</v>
      </c>
      <c r="B205" s="66">
        <v>5250</v>
      </c>
      <c r="C205" s="63" t="s">
        <v>305</v>
      </c>
      <c r="D205" s="62" t="s">
        <v>306</v>
      </c>
      <c r="E205" s="62" t="s">
        <v>306</v>
      </c>
      <c r="F205" s="69">
        <v>1</v>
      </c>
      <c r="G205" s="62" t="s">
        <v>329</v>
      </c>
      <c r="H205" s="84">
        <v>5</v>
      </c>
    </row>
    <row r="206" spans="1:8" ht="25.5" x14ac:dyDescent="0.25">
      <c r="A206" s="82" t="s">
        <v>246</v>
      </c>
      <c r="B206" s="66">
        <v>5250</v>
      </c>
      <c r="C206" s="63" t="s">
        <v>305</v>
      </c>
      <c r="D206" s="62" t="s">
        <v>306</v>
      </c>
      <c r="E206" s="62" t="s">
        <v>306</v>
      </c>
      <c r="F206" s="69">
        <v>1</v>
      </c>
      <c r="G206" s="62" t="s">
        <v>329</v>
      </c>
      <c r="H206" s="84">
        <v>3</v>
      </c>
    </row>
    <row r="207" spans="1:8" ht="38.25" x14ac:dyDescent="0.25">
      <c r="A207" s="82" t="s">
        <v>247</v>
      </c>
      <c r="B207" s="66">
        <v>5250</v>
      </c>
      <c r="C207" s="63" t="s">
        <v>305</v>
      </c>
      <c r="D207" s="62" t="s">
        <v>306</v>
      </c>
      <c r="E207" s="62" t="s">
        <v>306</v>
      </c>
      <c r="F207" s="69">
        <v>1</v>
      </c>
      <c r="G207" s="62" t="s">
        <v>329</v>
      </c>
      <c r="H207" s="84">
        <v>5</v>
      </c>
    </row>
    <row r="208" spans="1:8" ht="25.5" x14ac:dyDescent="0.25">
      <c r="A208" s="82" t="s">
        <v>248</v>
      </c>
      <c r="B208" s="66">
        <v>5250</v>
      </c>
      <c r="C208" s="63" t="s">
        <v>305</v>
      </c>
      <c r="D208" s="62" t="s">
        <v>306</v>
      </c>
      <c r="E208" s="62" t="s">
        <v>306</v>
      </c>
      <c r="F208" s="69">
        <v>1</v>
      </c>
      <c r="G208" s="62" t="s">
        <v>329</v>
      </c>
      <c r="H208" s="84">
        <v>2</v>
      </c>
    </row>
    <row r="209" spans="1:8" ht="25.5" x14ac:dyDescent="0.25">
      <c r="A209" s="82" t="s">
        <v>249</v>
      </c>
      <c r="B209" s="66">
        <v>5250</v>
      </c>
      <c r="C209" s="63" t="s">
        <v>305</v>
      </c>
      <c r="D209" s="62" t="s">
        <v>306</v>
      </c>
      <c r="E209" s="62" t="s">
        <v>306</v>
      </c>
      <c r="F209" s="69">
        <v>1</v>
      </c>
      <c r="G209" s="62" t="s">
        <v>329</v>
      </c>
      <c r="H209" s="84">
        <v>4</v>
      </c>
    </row>
    <row r="210" spans="1:8" ht="25.5" x14ac:dyDescent="0.25">
      <c r="A210" s="82" t="s">
        <v>250</v>
      </c>
      <c r="B210" s="66">
        <v>5250</v>
      </c>
      <c r="C210" s="63" t="s">
        <v>305</v>
      </c>
      <c r="D210" s="62" t="s">
        <v>306</v>
      </c>
      <c r="E210" s="62" t="s">
        <v>306</v>
      </c>
      <c r="F210" s="69">
        <v>1</v>
      </c>
      <c r="G210" s="62" t="s">
        <v>329</v>
      </c>
      <c r="H210" s="84">
        <v>5</v>
      </c>
    </row>
    <row r="211" spans="1:8" ht="25.5" x14ac:dyDescent="0.25">
      <c r="A211" s="82" t="s">
        <v>251</v>
      </c>
      <c r="B211" s="66">
        <v>5250</v>
      </c>
      <c r="C211" s="63" t="s">
        <v>305</v>
      </c>
      <c r="D211" s="62" t="s">
        <v>306</v>
      </c>
      <c r="E211" s="62" t="s">
        <v>306</v>
      </c>
      <c r="F211" s="69">
        <v>1</v>
      </c>
      <c r="G211" s="62" t="s">
        <v>329</v>
      </c>
      <c r="H211" s="84">
        <v>4</v>
      </c>
    </row>
    <row r="212" spans="1:8" ht="25.5" x14ac:dyDescent="0.25">
      <c r="A212" s="82" t="s">
        <v>252</v>
      </c>
      <c r="B212" s="66">
        <v>5250</v>
      </c>
      <c r="C212" s="63" t="s">
        <v>305</v>
      </c>
      <c r="D212" s="62" t="s">
        <v>306</v>
      </c>
      <c r="E212" s="62" t="s">
        <v>306</v>
      </c>
      <c r="F212" s="69">
        <v>1</v>
      </c>
      <c r="G212" s="62" t="s">
        <v>329</v>
      </c>
      <c r="H212" s="84">
        <v>4</v>
      </c>
    </row>
    <row r="213" spans="1:8" ht="38.25" x14ac:dyDescent="0.25">
      <c r="A213" s="82" t="s">
        <v>253</v>
      </c>
      <c r="B213" s="66">
        <v>5250</v>
      </c>
      <c r="C213" s="63" t="s">
        <v>305</v>
      </c>
      <c r="D213" s="62" t="s">
        <v>306</v>
      </c>
      <c r="E213" s="62" t="s">
        <v>306</v>
      </c>
      <c r="F213" s="69">
        <v>1</v>
      </c>
      <c r="G213" s="62" t="s">
        <v>329</v>
      </c>
      <c r="H213" s="84">
        <v>3</v>
      </c>
    </row>
    <row r="214" spans="1:8" ht="25.5" x14ac:dyDescent="0.25">
      <c r="A214" s="82" t="s">
        <v>254</v>
      </c>
      <c r="B214" s="66">
        <v>5250</v>
      </c>
      <c r="C214" s="63" t="s">
        <v>305</v>
      </c>
      <c r="D214" s="62" t="s">
        <v>306</v>
      </c>
      <c r="E214" s="62" t="s">
        <v>306</v>
      </c>
      <c r="F214" s="69">
        <v>1</v>
      </c>
      <c r="G214" s="62" t="s">
        <v>329</v>
      </c>
      <c r="H214" s="84">
        <v>4</v>
      </c>
    </row>
    <row r="215" spans="1:8" ht="25.5" x14ac:dyDescent="0.25">
      <c r="A215" s="82" t="s">
        <v>255</v>
      </c>
      <c r="B215" s="66">
        <v>5250</v>
      </c>
      <c r="C215" s="63" t="s">
        <v>305</v>
      </c>
      <c r="D215" s="62" t="s">
        <v>306</v>
      </c>
      <c r="E215" s="62" t="s">
        <v>306</v>
      </c>
      <c r="F215" s="69">
        <v>1</v>
      </c>
      <c r="G215" s="62" t="s">
        <v>329</v>
      </c>
      <c r="H215" s="84">
        <v>1</v>
      </c>
    </row>
    <row r="216" spans="1:8" ht="25.5" x14ac:dyDescent="0.25">
      <c r="A216" s="82" t="s">
        <v>256</v>
      </c>
      <c r="B216" s="66">
        <v>5250</v>
      </c>
      <c r="C216" s="63" t="s">
        <v>305</v>
      </c>
      <c r="D216" s="62" t="s">
        <v>306</v>
      </c>
      <c r="E216" s="62" t="s">
        <v>306</v>
      </c>
      <c r="F216" s="69">
        <v>1</v>
      </c>
      <c r="G216" s="62" t="s">
        <v>329</v>
      </c>
      <c r="H216" s="84">
        <v>4</v>
      </c>
    </row>
    <row r="217" spans="1:8" ht="25.5" x14ac:dyDescent="0.25">
      <c r="A217" s="82" t="s">
        <v>257</v>
      </c>
      <c r="B217" s="66">
        <v>5250</v>
      </c>
      <c r="C217" s="63" t="s">
        <v>305</v>
      </c>
      <c r="D217" s="62" t="s">
        <v>306</v>
      </c>
      <c r="E217" s="62" t="s">
        <v>307</v>
      </c>
      <c r="F217" s="69">
        <v>1</v>
      </c>
      <c r="G217" s="62" t="s">
        <v>329</v>
      </c>
      <c r="H217" s="84">
        <v>4</v>
      </c>
    </row>
    <row r="218" spans="1:8" ht="25.5" x14ac:dyDescent="0.25">
      <c r="A218" s="82" t="s">
        <v>258</v>
      </c>
      <c r="B218" s="66">
        <v>5250</v>
      </c>
      <c r="C218" s="63" t="s">
        <v>305</v>
      </c>
      <c r="D218" s="62" t="s">
        <v>306</v>
      </c>
      <c r="E218" s="62" t="s">
        <v>307</v>
      </c>
      <c r="F218" s="69">
        <v>1</v>
      </c>
      <c r="G218" s="62" t="s">
        <v>329</v>
      </c>
      <c r="H218" s="84">
        <v>3</v>
      </c>
    </row>
    <row r="219" spans="1:8" ht="25.5" x14ac:dyDescent="0.25">
      <c r="A219" s="82" t="s">
        <v>259</v>
      </c>
      <c r="B219" s="66">
        <v>5250</v>
      </c>
      <c r="C219" s="63" t="s">
        <v>305</v>
      </c>
      <c r="D219" s="62" t="s">
        <v>306</v>
      </c>
      <c r="E219" s="62" t="s">
        <v>307</v>
      </c>
      <c r="F219" s="69">
        <v>1</v>
      </c>
      <c r="G219" s="62" t="s">
        <v>329</v>
      </c>
      <c r="H219" s="84">
        <v>1</v>
      </c>
    </row>
    <row r="220" spans="1:8" ht="25.5" x14ac:dyDescent="0.25">
      <c r="A220" s="82" t="s">
        <v>260</v>
      </c>
      <c r="B220" s="66">
        <v>5250</v>
      </c>
      <c r="C220" s="63" t="s">
        <v>305</v>
      </c>
      <c r="D220" s="62" t="s">
        <v>306</v>
      </c>
      <c r="E220" s="62" t="s">
        <v>307</v>
      </c>
      <c r="F220" s="69">
        <v>1</v>
      </c>
      <c r="G220" s="62" t="s">
        <v>329</v>
      </c>
      <c r="H220" s="84">
        <v>3</v>
      </c>
    </row>
    <row r="221" spans="1:8" ht="25.5" x14ac:dyDescent="0.25">
      <c r="A221" s="82" t="s">
        <v>261</v>
      </c>
      <c r="B221" s="66">
        <v>5250</v>
      </c>
      <c r="C221" s="63" t="s">
        <v>305</v>
      </c>
      <c r="D221" s="62" t="s">
        <v>306</v>
      </c>
      <c r="E221" s="62" t="s">
        <v>307</v>
      </c>
      <c r="F221" s="69">
        <v>1</v>
      </c>
      <c r="G221" s="62" t="s">
        <v>329</v>
      </c>
      <c r="H221" s="84">
        <v>3</v>
      </c>
    </row>
    <row r="222" spans="1:8" ht="25.5" x14ac:dyDescent="0.25">
      <c r="A222" s="82" t="s">
        <v>262</v>
      </c>
      <c r="B222" s="66">
        <v>5250</v>
      </c>
      <c r="C222" s="63" t="s">
        <v>305</v>
      </c>
      <c r="D222" s="62" t="s">
        <v>306</v>
      </c>
      <c r="E222" s="62" t="s">
        <v>312</v>
      </c>
      <c r="F222" s="69">
        <v>1</v>
      </c>
      <c r="G222" s="62" t="s">
        <v>329</v>
      </c>
      <c r="H222" s="84">
        <v>3</v>
      </c>
    </row>
    <row r="223" spans="1:8" ht="25.5" x14ac:dyDescent="0.25">
      <c r="A223" s="82" t="s">
        <v>263</v>
      </c>
      <c r="B223" s="66">
        <v>2793</v>
      </c>
      <c r="C223" s="63" t="s">
        <v>305</v>
      </c>
      <c r="D223" s="62" t="s">
        <v>306</v>
      </c>
      <c r="E223" s="62" t="s">
        <v>315</v>
      </c>
      <c r="F223" s="69">
        <v>1</v>
      </c>
      <c r="G223" s="62" t="s">
        <v>329</v>
      </c>
      <c r="H223" s="84">
        <v>3</v>
      </c>
    </row>
    <row r="224" spans="1:8" ht="25.5" x14ac:dyDescent="0.25">
      <c r="A224" s="82" t="s">
        <v>264</v>
      </c>
      <c r="B224" s="66">
        <v>2793</v>
      </c>
      <c r="C224" s="63" t="s">
        <v>305</v>
      </c>
      <c r="D224" s="62" t="s">
        <v>306</v>
      </c>
      <c r="E224" s="62" t="s">
        <v>315</v>
      </c>
      <c r="F224" s="69">
        <v>1</v>
      </c>
      <c r="G224" s="62" t="s">
        <v>329</v>
      </c>
      <c r="H224" s="84">
        <v>5</v>
      </c>
    </row>
    <row r="225" spans="1:8" ht="25.5" x14ac:dyDescent="0.25">
      <c r="A225" s="82" t="s">
        <v>265</v>
      </c>
      <c r="B225" s="66">
        <v>2793</v>
      </c>
      <c r="C225" s="63" t="s">
        <v>305</v>
      </c>
      <c r="D225" s="62" t="s">
        <v>306</v>
      </c>
      <c r="E225" s="62" t="s">
        <v>315</v>
      </c>
      <c r="F225" s="69">
        <v>1</v>
      </c>
      <c r="G225" s="62" t="s">
        <v>329</v>
      </c>
      <c r="H225" s="84">
        <v>5</v>
      </c>
    </row>
    <row r="226" spans="1:8" ht="25.5" x14ac:dyDescent="0.25">
      <c r="A226" s="82" t="s">
        <v>266</v>
      </c>
      <c r="B226" s="66">
        <v>2793</v>
      </c>
      <c r="C226" s="63" t="s">
        <v>305</v>
      </c>
      <c r="D226" s="62" t="s">
        <v>306</v>
      </c>
      <c r="E226" s="62" t="s">
        <v>315</v>
      </c>
      <c r="F226" s="69">
        <v>1</v>
      </c>
      <c r="G226" s="62" t="s">
        <v>329</v>
      </c>
      <c r="H226" s="84">
        <v>3</v>
      </c>
    </row>
    <row r="227" spans="1:8" ht="25.5" x14ac:dyDescent="0.25">
      <c r="A227" s="82" t="s">
        <v>267</v>
      </c>
      <c r="B227" s="66">
        <v>2793</v>
      </c>
      <c r="C227" s="63" t="s">
        <v>305</v>
      </c>
      <c r="D227" s="62" t="s">
        <v>306</v>
      </c>
      <c r="E227" s="62" t="s">
        <v>315</v>
      </c>
      <c r="F227" s="69">
        <v>1</v>
      </c>
      <c r="G227" s="62" t="s">
        <v>329</v>
      </c>
      <c r="H227" s="84">
        <v>3</v>
      </c>
    </row>
    <row r="228" spans="1:8" ht="25.5" x14ac:dyDescent="0.25">
      <c r="A228" s="82" t="s">
        <v>268</v>
      </c>
      <c r="B228" s="66">
        <v>2793</v>
      </c>
      <c r="C228" s="63" t="s">
        <v>305</v>
      </c>
      <c r="D228" s="62" t="s">
        <v>306</v>
      </c>
      <c r="E228" s="62" t="s">
        <v>315</v>
      </c>
      <c r="F228" s="69">
        <v>1</v>
      </c>
      <c r="G228" s="62" t="s">
        <v>329</v>
      </c>
      <c r="H228" s="84">
        <v>2</v>
      </c>
    </row>
    <row r="229" spans="1:8" ht="25.5" x14ac:dyDescent="0.25">
      <c r="A229" s="82" t="s">
        <v>269</v>
      </c>
      <c r="B229" s="66">
        <v>2793</v>
      </c>
      <c r="C229" s="63" t="s">
        <v>305</v>
      </c>
      <c r="D229" s="62" t="s">
        <v>306</v>
      </c>
      <c r="E229" s="62" t="s">
        <v>314</v>
      </c>
      <c r="F229" s="69">
        <v>1</v>
      </c>
      <c r="G229" s="62" t="s">
        <v>329</v>
      </c>
      <c r="H229" s="84">
        <v>4</v>
      </c>
    </row>
    <row r="230" spans="1:8" ht="25.5" x14ac:dyDescent="0.25">
      <c r="A230" s="82" t="s">
        <v>270</v>
      </c>
      <c r="B230" s="66">
        <v>2793</v>
      </c>
      <c r="C230" s="63" t="s">
        <v>305</v>
      </c>
      <c r="D230" s="62" t="s">
        <v>306</v>
      </c>
      <c r="E230" s="62" t="s">
        <v>320</v>
      </c>
      <c r="F230" s="69">
        <v>1</v>
      </c>
      <c r="G230" s="62" t="s">
        <v>329</v>
      </c>
      <c r="H230" s="84">
        <v>5</v>
      </c>
    </row>
    <row r="231" spans="1:8" ht="25.5" x14ac:dyDescent="0.25">
      <c r="A231" s="82" t="s">
        <v>270</v>
      </c>
      <c r="B231" s="66">
        <v>2793</v>
      </c>
      <c r="C231" s="63" t="s">
        <v>305</v>
      </c>
      <c r="D231" s="62" t="s">
        <v>306</v>
      </c>
      <c r="E231" s="62" t="s">
        <v>320</v>
      </c>
      <c r="F231" s="69">
        <v>1</v>
      </c>
      <c r="G231" s="62" t="s">
        <v>329</v>
      </c>
      <c r="H231" s="84">
        <v>2</v>
      </c>
    </row>
    <row r="232" spans="1:8" ht="25.5" x14ac:dyDescent="0.25">
      <c r="A232" s="82" t="s">
        <v>270</v>
      </c>
      <c r="B232" s="66">
        <v>2793</v>
      </c>
      <c r="C232" s="63" t="s">
        <v>305</v>
      </c>
      <c r="D232" s="62" t="s">
        <v>306</v>
      </c>
      <c r="E232" s="62" t="s">
        <v>320</v>
      </c>
      <c r="F232" s="69">
        <v>1</v>
      </c>
      <c r="G232" s="62" t="s">
        <v>329</v>
      </c>
      <c r="H232" s="84">
        <v>1</v>
      </c>
    </row>
    <row r="233" spans="1:8" ht="25.5" x14ac:dyDescent="0.25">
      <c r="A233" s="82" t="s">
        <v>271</v>
      </c>
      <c r="B233" s="66">
        <v>2793</v>
      </c>
      <c r="C233" s="63" t="s">
        <v>305</v>
      </c>
      <c r="D233" s="62" t="s">
        <v>306</v>
      </c>
      <c r="E233" s="62" t="s">
        <v>321</v>
      </c>
      <c r="F233" s="69">
        <v>1</v>
      </c>
      <c r="G233" s="62" t="s">
        <v>329</v>
      </c>
      <c r="H233" s="84">
        <v>4</v>
      </c>
    </row>
    <row r="234" spans="1:8" ht="38.25" x14ac:dyDescent="0.25">
      <c r="A234" s="82" t="s">
        <v>272</v>
      </c>
      <c r="B234" s="66">
        <v>6500</v>
      </c>
      <c r="C234" s="63" t="s">
        <v>305</v>
      </c>
      <c r="D234" s="62" t="s">
        <v>306</v>
      </c>
      <c r="E234" s="62" t="s">
        <v>306</v>
      </c>
      <c r="F234" s="69">
        <v>1</v>
      </c>
      <c r="G234" s="62" t="s">
        <v>330</v>
      </c>
      <c r="H234" s="84">
        <v>2</v>
      </c>
    </row>
    <row r="235" spans="1:8" ht="38.25" x14ac:dyDescent="0.25">
      <c r="A235" s="82" t="s">
        <v>273</v>
      </c>
      <c r="B235" s="66">
        <v>6500</v>
      </c>
      <c r="C235" s="63" t="s">
        <v>305</v>
      </c>
      <c r="D235" s="62" t="s">
        <v>306</v>
      </c>
      <c r="E235" s="62" t="s">
        <v>306</v>
      </c>
      <c r="F235" s="69">
        <v>1</v>
      </c>
      <c r="G235" s="62" t="s">
        <v>330</v>
      </c>
      <c r="H235" s="84">
        <v>14</v>
      </c>
    </row>
    <row r="236" spans="1:8" ht="25.5" x14ac:dyDescent="0.25">
      <c r="A236" s="82" t="s">
        <v>274</v>
      </c>
      <c r="B236" s="66">
        <v>6500</v>
      </c>
      <c r="C236" s="63" t="s">
        <v>305</v>
      </c>
      <c r="D236" s="62" t="s">
        <v>306</v>
      </c>
      <c r="E236" s="62" t="s">
        <v>306</v>
      </c>
      <c r="F236" s="69">
        <v>1</v>
      </c>
      <c r="G236" s="62" t="s">
        <v>330</v>
      </c>
      <c r="H236" s="84">
        <v>4</v>
      </c>
    </row>
    <row r="237" spans="1:8" ht="38.25" x14ac:dyDescent="0.25">
      <c r="A237" s="82" t="s">
        <v>275</v>
      </c>
      <c r="B237" s="66">
        <v>6500</v>
      </c>
      <c r="C237" s="63" t="s">
        <v>305</v>
      </c>
      <c r="D237" s="62" t="s">
        <v>306</v>
      </c>
      <c r="E237" s="62" t="s">
        <v>306</v>
      </c>
      <c r="F237" s="69">
        <v>1</v>
      </c>
      <c r="G237" s="62" t="s">
        <v>330</v>
      </c>
      <c r="H237" s="84">
        <v>2</v>
      </c>
    </row>
    <row r="238" spans="1:8" ht="25.5" x14ac:dyDescent="0.25">
      <c r="A238" s="82" t="s">
        <v>276</v>
      </c>
      <c r="B238" s="66">
        <v>6500</v>
      </c>
      <c r="C238" s="63" t="s">
        <v>305</v>
      </c>
      <c r="D238" s="62" t="s">
        <v>306</v>
      </c>
      <c r="E238" s="62" t="s">
        <v>306</v>
      </c>
      <c r="F238" s="69">
        <v>1</v>
      </c>
      <c r="G238" s="62" t="s">
        <v>330</v>
      </c>
      <c r="H238" s="84">
        <v>4</v>
      </c>
    </row>
    <row r="239" spans="1:8" ht="25.5" x14ac:dyDescent="0.25">
      <c r="A239" s="82" t="s">
        <v>277</v>
      </c>
      <c r="B239" s="66">
        <v>6500</v>
      </c>
      <c r="C239" s="63" t="s">
        <v>305</v>
      </c>
      <c r="D239" s="62" t="s">
        <v>306</v>
      </c>
      <c r="E239" s="62" t="s">
        <v>306</v>
      </c>
      <c r="F239" s="69">
        <v>1</v>
      </c>
      <c r="G239" s="62" t="s">
        <v>330</v>
      </c>
      <c r="H239" s="84">
        <v>4</v>
      </c>
    </row>
    <row r="240" spans="1:8" ht="38.25" x14ac:dyDescent="0.25">
      <c r="A240" s="82" t="s">
        <v>278</v>
      </c>
      <c r="B240" s="66">
        <v>6500</v>
      </c>
      <c r="C240" s="63" t="s">
        <v>305</v>
      </c>
      <c r="D240" s="62" t="s">
        <v>306</v>
      </c>
      <c r="E240" s="62" t="s">
        <v>306</v>
      </c>
      <c r="F240" s="69">
        <v>1</v>
      </c>
      <c r="G240" s="62" t="s">
        <v>330</v>
      </c>
      <c r="H240" s="84">
        <v>4</v>
      </c>
    </row>
    <row r="241" spans="1:8" ht="25.5" x14ac:dyDescent="0.25">
      <c r="A241" s="82" t="s">
        <v>279</v>
      </c>
      <c r="B241" s="66">
        <v>6500</v>
      </c>
      <c r="C241" s="63" t="s">
        <v>305</v>
      </c>
      <c r="D241" s="62" t="s">
        <v>306</v>
      </c>
      <c r="E241" s="62" t="s">
        <v>306</v>
      </c>
      <c r="F241" s="69">
        <v>1</v>
      </c>
      <c r="G241" s="62" t="s">
        <v>330</v>
      </c>
      <c r="H241" s="84">
        <v>5</v>
      </c>
    </row>
    <row r="242" spans="1:8" ht="25.5" x14ac:dyDescent="0.25">
      <c r="A242" s="82" t="s">
        <v>280</v>
      </c>
      <c r="B242" s="66">
        <v>6500</v>
      </c>
      <c r="C242" s="63" t="s">
        <v>305</v>
      </c>
      <c r="D242" s="62" t="s">
        <v>306</v>
      </c>
      <c r="E242" s="62" t="s">
        <v>306</v>
      </c>
      <c r="F242" s="69">
        <v>1</v>
      </c>
      <c r="G242" s="62" t="s">
        <v>330</v>
      </c>
      <c r="H242" s="84">
        <v>6</v>
      </c>
    </row>
    <row r="243" spans="1:8" ht="25.5" x14ac:dyDescent="0.25">
      <c r="A243" s="82" t="s">
        <v>281</v>
      </c>
      <c r="B243" s="66">
        <v>6500</v>
      </c>
      <c r="C243" s="63" t="s">
        <v>305</v>
      </c>
      <c r="D243" s="62" t="s">
        <v>306</v>
      </c>
      <c r="E243" s="62" t="s">
        <v>315</v>
      </c>
      <c r="F243" s="69">
        <v>1</v>
      </c>
      <c r="G243" s="62" t="s">
        <v>330</v>
      </c>
      <c r="H243" s="84">
        <v>1</v>
      </c>
    </row>
    <row r="244" spans="1:8" ht="25.5" x14ac:dyDescent="0.25">
      <c r="A244" s="82" t="s">
        <v>281</v>
      </c>
      <c r="B244" s="66">
        <v>6500</v>
      </c>
      <c r="C244" s="63" t="s">
        <v>305</v>
      </c>
      <c r="D244" s="62" t="s">
        <v>306</v>
      </c>
      <c r="E244" s="62" t="s">
        <v>315</v>
      </c>
      <c r="F244" s="69">
        <v>1</v>
      </c>
      <c r="G244" s="62" t="s">
        <v>330</v>
      </c>
      <c r="H244" s="84">
        <v>3</v>
      </c>
    </row>
    <row r="245" spans="1:8" ht="25.5" x14ac:dyDescent="0.25">
      <c r="A245" s="82" t="s">
        <v>282</v>
      </c>
      <c r="B245" s="66">
        <v>6500</v>
      </c>
      <c r="C245" s="63" t="s">
        <v>305</v>
      </c>
      <c r="D245" s="62" t="s">
        <v>306</v>
      </c>
      <c r="E245" s="62" t="s">
        <v>314</v>
      </c>
      <c r="F245" s="69">
        <v>1</v>
      </c>
      <c r="G245" s="62" t="s">
        <v>330</v>
      </c>
      <c r="H245" s="84">
        <v>2</v>
      </c>
    </row>
    <row r="246" spans="1:8" ht="25.5" x14ac:dyDescent="0.25">
      <c r="A246" s="82" t="s">
        <v>283</v>
      </c>
      <c r="B246" s="66">
        <v>6500</v>
      </c>
      <c r="C246" s="63" t="s">
        <v>305</v>
      </c>
      <c r="D246" s="62" t="s">
        <v>306</v>
      </c>
      <c r="E246" s="62" t="s">
        <v>314</v>
      </c>
      <c r="F246" s="69">
        <v>1</v>
      </c>
      <c r="G246" s="62" t="s">
        <v>330</v>
      </c>
      <c r="H246" s="84">
        <v>4</v>
      </c>
    </row>
    <row r="247" spans="1:8" ht="25.5" x14ac:dyDescent="0.25">
      <c r="A247" s="82" t="s">
        <v>284</v>
      </c>
      <c r="B247" s="66">
        <v>6500</v>
      </c>
      <c r="C247" s="63" t="s">
        <v>305</v>
      </c>
      <c r="D247" s="62" t="s">
        <v>306</v>
      </c>
      <c r="E247" s="62" t="s">
        <v>314</v>
      </c>
      <c r="F247" s="69">
        <v>1</v>
      </c>
      <c r="G247" s="62" t="s">
        <v>330</v>
      </c>
      <c r="H247" s="84">
        <v>4</v>
      </c>
    </row>
    <row r="248" spans="1:8" ht="25.5" x14ac:dyDescent="0.25">
      <c r="A248" s="82" t="s">
        <v>285</v>
      </c>
      <c r="B248" s="66">
        <v>6500</v>
      </c>
      <c r="C248" s="63" t="s">
        <v>305</v>
      </c>
      <c r="D248" s="62" t="s">
        <v>306</v>
      </c>
      <c r="E248" s="62" t="s">
        <v>312</v>
      </c>
      <c r="F248" s="69">
        <v>1</v>
      </c>
      <c r="G248" s="62" t="s">
        <v>330</v>
      </c>
      <c r="H248" s="84">
        <v>2</v>
      </c>
    </row>
    <row r="249" spans="1:8" ht="25.5" x14ac:dyDescent="0.25">
      <c r="A249" s="82" t="s">
        <v>286</v>
      </c>
      <c r="B249" s="66">
        <v>6500</v>
      </c>
      <c r="C249" s="63" t="s">
        <v>305</v>
      </c>
      <c r="D249" s="62" t="s">
        <v>306</v>
      </c>
      <c r="E249" s="62" t="s">
        <v>312</v>
      </c>
      <c r="F249" s="69">
        <v>1</v>
      </c>
      <c r="G249" s="62" t="s">
        <v>330</v>
      </c>
      <c r="H249" s="84">
        <v>3</v>
      </c>
    </row>
    <row r="250" spans="1:8" ht="25.5" x14ac:dyDescent="0.25">
      <c r="A250" s="82" t="s">
        <v>287</v>
      </c>
      <c r="B250" s="66">
        <v>6500</v>
      </c>
      <c r="C250" s="63" t="s">
        <v>305</v>
      </c>
      <c r="D250" s="62" t="s">
        <v>306</v>
      </c>
      <c r="E250" s="62" t="s">
        <v>312</v>
      </c>
      <c r="F250" s="69">
        <v>1</v>
      </c>
      <c r="G250" s="62" t="s">
        <v>330</v>
      </c>
      <c r="H250" s="84">
        <v>3</v>
      </c>
    </row>
    <row r="251" spans="1:8" ht="25.5" x14ac:dyDescent="0.25">
      <c r="A251" s="82" t="s">
        <v>288</v>
      </c>
      <c r="B251" s="66">
        <v>6500</v>
      </c>
      <c r="C251" s="63" t="s">
        <v>305</v>
      </c>
      <c r="D251" s="62" t="s">
        <v>306</v>
      </c>
      <c r="E251" s="62" t="s">
        <v>322</v>
      </c>
      <c r="F251" s="69">
        <v>1</v>
      </c>
      <c r="G251" s="62" t="s">
        <v>330</v>
      </c>
      <c r="H251" s="84">
        <v>3</v>
      </c>
    </row>
    <row r="252" spans="1:8" ht="25.5" x14ac:dyDescent="0.25">
      <c r="A252" s="82" t="s">
        <v>289</v>
      </c>
      <c r="B252" s="66">
        <v>6500</v>
      </c>
      <c r="C252" s="63" t="s">
        <v>305</v>
      </c>
      <c r="D252" s="62" t="s">
        <v>306</v>
      </c>
      <c r="E252" s="62" t="s">
        <v>322</v>
      </c>
      <c r="F252" s="69">
        <v>1</v>
      </c>
      <c r="G252" s="62" t="s">
        <v>330</v>
      </c>
      <c r="H252" s="84">
        <v>3</v>
      </c>
    </row>
    <row r="253" spans="1:8" ht="25.5" x14ac:dyDescent="0.25">
      <c r="A253" s="82" t="s">
        <v>289</v>
      </c>
      <c r="B253" s="66">
        <v>6500</v>
      </c>
      <c r="C253" s="63" t="s">
        <v>305</v>
      </c>
      <c r="D253" s="62" t="s">
        <v>306</v>
      </c>
      <c r="E253" s="62" t="s">
        <v>322</v>
      </c>
      <c r="F253" s="69">
        <v>1</v>
      </c>
      <c r="G253" s="62" t="s">
        <v>330</v>
      </c>
      <c r="H253" s="84">
        <v>4</v>
      </c>
    </row>
    <row r="254" spans="1:8" ht="25.5" x14ac:dyDescent="0.25">
      <c r="A254" s="82" t="s">
        <v>289</v>
      </c>
      <c r="B254" s="66">
        <v>6500</v>
      </c>
      <c r="C254" s="63" t="s">
        <v>305</v>
      </c>
      <c r="D254" s="62" t="s">
        <v>306</v>
      </c>
      <c r="E254" s="62" t="s">
        <v>322</v>
      </c>
      <c r="F254" s="69">
        <v>1</v>
      </c>
      <c r="G254" s="62" t="s">
        <v>330</v>
      </c>
      <c r="H254" s="84">
        <v>3</v>
      </c>
    </row>
    <row r="255" spans="1:8" ht="25.5" x14ac:dyDescent="0.25">
      <c r="A255" s="82" t="s">
        <v>289</v>
      </c>
      <c r="B255" s="66">
        <v>6500</v>
      </c>
      <c r="C255" s="63" t="s">
        <v>305</v>
      </c>
      <c r="D255" s="62" t="s">
        <v>306</v>
      </c>
      <c r="E255" s="62" t="s">
        <v>322</v>
      </c>
      <c r="F255" s="69">
        <v>1</v>
      </c>
      <c r="G255" s="62" t="s">
        <v>330</v>
      </c>
      <c r="H255" s="84">
        <v>5</v>
      </c>
    </row>
    <row r="256" spans="1:8" ht="25.5" x14ac:dyDescent="0.25">
      <c r="A256" s="82" t="s">
        <v>289</v>
      </c>
      <c r="B256" s="66">
        <v>6500</v>
      </c>
      <c r="C256" s="63" t="s">
        <v>305</v>
      </c>
      <c r="D256" s="62" t="s">
        <v>306</v>
      </c>
      <c r="E256" s="62" t="s">
        <v>322</v>
      </c>
      <c r="F256" s="69">
        <v>1</v>
      </c>
      <c r="G256" s="62" t="s">
        <v>330</v>
      </c>
      <c r="H256" s="84">
        <v>4</v>
      </c>
    </row>
    <row r="257" spans="1:8" ht="25.5" x14ac:dyDescent="0.25">
      <c r="A257" s="82" t="s">
        <v>290</v>
      </c>
      <c r="B257" s="66">
        <v>6500</v>
      </c>
      <c r="C257" s="63" t="s">
        <v>305</v>
      </c>
      <c r="D257" s="62" t="s">
        <v>306</v>
      </c>
      <c r="E257" s="62" t="s">
        <v>322</v>
      </c>
      <c r="F257" s="69">
        <v>1</v>
      </c>
      <c r="G257" s="62" t="s">
        <v>330</v>
      </c>
      <c r="H257" s="84">
        <v>4</v>
      </c>
    </row>
    <row r="258" spans="1:8" ht="25.5" x14ac:dyDescent="0.25">
      <c r="A258" s="82" t="s">
        <v>289</v>
      </c>
      <c r="B258" s="66">
        <v>6500</v>
      </c>
      <c r="C258" s="63" t="s">
        <v>305</v>
      </c>
      <c r="D258" s="62" t="s">
        <v>306</v>
      </c>
      <c r="E258" s="62" t="s">
        <v>322</v>
      </c>
      <c r="F258" s="69">
        <v>1</v>
      </c>
      <c r="G258" s="62" t="s">
        <v>330</v>
      </c>
      <c r="H258" s="84">
        <v>3</v>
      </c>
    </row>
    <row r="259" spans="1:8" ht="25.5" x14ac:dyDescent="0.25">
      <c r="A259" s="82" t="s">
        <v>288</v>
      </c>
      <c r="B259" s="66">
        <v>6500</v>
      </c>
      <c r="C259" s="63" t="s">
        <v>305</v>
      </c>
      <c r="D259" s="62" t="s">
        <v>306</v>
      </c>
      <c r="E259" s="62" t="s">
        <v>322</v>
      </c>
      <c r="F259" s="69">
        <v>1</v>
      </c>
      <c r="G259" s="62" t="s">
        <v>330</v>
      </c>
      <c r="H259" s="84">
        <v>3</v>
      </c>
    </row>
    <row r="260" spans="1:8" ht="25.5" x14ac:dyDescent="0.25">
      <c r="A260" s="82" t="s">
        <v>289</v>
      </c>
      <c r="B260" s="66">
        <v>6500</v>
      </c>
      <c r="C260" s="63" t="s">
        <v>305</v>
      </c>
      <c r="D260" s="62" t="s">
        <v>306</v>
      </c>
      <c r="E260" s="62" t="s">
        <v>322</v>
      </c>
      <c r="F260" s="69">
        <v>1</v>
      </c>
      <c r="G260" s="62" t="s">
        <v>330</v>
      </c>
      <c r="H260" s="84">
        <v>3</v>
      </c>
    </row>
    <row r="261" spans="1:8" ht="25.5" x14ac:dyDescent="0.25">
      <c r="A261" s="82" t="s">
        <v>289</v>
      </c>
      <c r="B261" s="66">
        <v>6500</v>
      </c>
      <c r="C261" s="63" t="s">
        <v>305</v>
      </c>
      <c r="D261" s="62" t="s">
        <v>306</v>
      </c>
      <c r="E261" s="62" t="s">
        <v>322</v>
      </c>
      <c r="F261" s="69">
        <v>1</v>
      </c>
      <c r="G261" s="62" t="s">
        <v>330</v>
      </c>
      <c r="H261" s="84">
        <v>3</v>
      </c>
    </row>
    <row r="262" spans="1:8" ht="25.5" x14ac:dyDescent="0.25">
      <c r="A262" s="82" t="s">
        <v>289</v>
      </c>
      <c r="B262" s="66">
        <v>6500</v>
      </c>
      <c r="C262" s="63" t="s">
        <v>305</v>
      </c>
      <c r="D262" s="62" t="s">
        <v>306</v>
      </c>
      <c r="E262" s="62" t="s">
        <v>322</v>
      </c>
      <c r="F262" s="69">
        <v>1</v>
      </c>
      <c r="G262" s="62" t="s">
        <v>330</v>
      </c>
      <c r="H262" s="84">
        <v>2</v>
      </c>
    </row>
    <row r="263" spans="1:8" ht="25.5" x14ac:dyDescent="0.25">
      <c r="A263" s="82" t="s">
        <v>289</v>
      </c>
      <c r="B263" s="66">
        <v>6500</v>
      </c>
      <c r="C263" s="63" t="s">
        <v>305</v>
      </c>
      <c r="D263" s="62" t="s">
        <v>306</v>
      </c>
      <c r="E263" s="62" t="s">
        <v>322</v>
      </c>
      <c r="F263" s="69">
        <v>1</v>
      </c>
      <c r="G263" s="62" t="s">
        <v>330</v>
      </c>
      <c r="H263" s="84">
        <v>4</v>
      </c>
    </row>
    <row r="264" spans="1:8" ht="25.5" x14ac:dyDescent="0.25">
      <c r="A264" s="82" t="s">
        <v>291</v>
      </c>
      <c r="B264" s="66">
        <v>6500</v>
      </c>
      <c r="C264" s="63" t="s">
        <v>305</v>
      </c>
      <c r="D264" s="62" t="s">
        <v>306</v>
      </c>
      <c r="E264" s="62" t="s">
        <v>322</v>
      </c>
      <c r="F264" s="69">
        <v>1</v>
      </c>
      <c r="G264" s="62" t="s">
        <v>330</v>
      </c>
      <c r="H264" s="84">
        <v>3</v>
      </c>
    </row>
    <row r="265" spans="1:8" ht="25.5" x14ac:dyDescent="0.25">
      <c r="A265" s="82" t="s">
        <v>292</v>
      </c>
      <c r="B265" s="66">
        <v>6500</v>
      </c>
      <c r="C265" s="63" t="s">
        <v>305</v>
      </c>
      <c r="D265" s="62" t="s">
        <v>306</v>
      </c>
      <c r="E265" s="62" t="s">
        <v>322</v>
      </c>
      <c r="F265" s="69">
        <v>1</v>
      </c>
      <c r="G265" s="62" t="s">
        <v>330</v>
      </c>
      <c r="H265" s="84">
        <v>4</v>
      </c>
    </row>
    <row r="266" spans="1:8" ht="25.5" x14ac:dyDescent="0.25">
      <c r="A266" s="82" t="s">
        <v>289</v>
      </c>
      <c r="B266" s="66">
        <v>6500</v>
      </c>
      <c r="C266" s="63" t="s">
        <v>305</v>
      </c>
      <c r="D266" s="62" t="s">
        <v>306</v>
      </c>
      <c r="E266" s="62" t="s">
        <v>322</v>
      </c>
      <c r="F266" s="69">
        <v>1</v>
      </c>
      <c r="G266" s="62" t="s">
        <v>330</v>
      </c>
      <c r="H266" s="84">
        <v>4</v>
      </c>
    </row>
    <row r="267" spans="1:8" ht="25.5" x14ac:dyDescent="0.25">
      <c r="A267" s="82" t="s">
        <v>293</v>
      </c>
      <c r="B267" s="66">
        <v>6500</v>
      </c>
      <c r="C267" s="63" t="s">
        <v>305</v>
      </c>
      <c r="D267" s="62" t="s">
        <v>306</v>
      </c>
      <c r="E267" s="62" t="s">
        <v>307</v>
      </c>
      <c r="F267" s="69">
        <v>1</v>
      </c>
      <c r="G267" s="62" t="s">
        <v>330</v>
      </c>
      <c r="H267" s="84">
        <v>3</v>
      </c>
    </row>
    <row r="268" spans="1:8" ht="38.25" x14ac:dyDescent="0.25">
      <c r="A268" s="82" t="s">
        <v>294</v>
      </c>
      <c r="B268" s="66">
        <v>6500</v>
      </c>
      <c r="C268" s="63" t="s">
        <v>305</v>
      </c>
      <c r="D268" s="62" t="s">
        <v>306</v>
      </c>
      <c r="E268" s="62" t="s">
        <v>307</v>
      </c>
      <c r="F268" s="69">
        <v>1</v>
      </c>
      <c r="G268" s="62" t="s">
        <v>330</v>
      </c>
      <c r="H268" s="84">
        <v>4</v>
      </c>
    </row>
    <row r="269" spans="1:8" ht="25.5" x14ac:dyDescent="0.25">
      <c r="A269" s="82" t="s">
        <v>295</v>
      </c>
      <c r="B269" s="66">
        <v>6500</v>
      </c>
      <c r="C269" s="63" t="s">
        <v>305</v>
      </c>
      <c r="D269" s="62" t="s">
        <v>306</v>
      </c>
      <c r="E269" s="62" t="s">
        <v>307</v>
      </c>
      <c r="F269" s="69">
        <v>1</v>
      </c>
      <c r="G269" s="62" t="s">
        <v>330</v>
      </c>
      <c r="H269" s="84">
        <v>4</v>
      </c>
    </row>
    <row r="270" spans="1:8" ht="25.5" x14ac:dyDescent="0.25">
      <c r="A270" s="82" t="s">
        <v>296</v>
      </c>
      <c r="B270" s="66">
        <v>6500</v>
      </c>
      <c r="C270" s="63" t="s">
        <v>305</v>
      </c>
      <c r="D270" s="62" t="s">
        <v>306</v>
      </c>
      <c r="E270" s="62" t="s">
        <v>307</v>
      </c>
      <c r="F270" s="69">
        <v>1</v>
      </c>
      <c r="G270" s="62" t="s">
        <v>330</v>
      </c>
      <c r="H270" s="84">
        <v>6</v>
      </c>
    </row>
    <row r="271" spans="1:8" ht="25.5" x14ac:dyDescent="0.25">
      <c r="A271" s="82" t="s">
        <v>297</v>
      </c>
      <c r="B271" s="66">
        <v>6500</v>
      </c>
      <c r="C271" s="63" t="s">
        <v>305</v>
      </c>
      <c r="D271" s="62" t="s">
        <v>306</v>
      </c>
      <c r="E271" s="62" t="s">
        <v>307</v>
      </c>
      <c r="F271" s="69">
        <v>1</v>
      </c>
      <c r="G271" s="62" t="s">
        <v>330</v>
      </c>
      <c r="H271" s="84">
        <v>5</v>
      </c>
    </row>
    <row r="272" spans="1:8" ht="25.5" x14ac:dyDescent="0.25">
      <c r="A272" s="82" t="s">
        <v>298</v>
      </c>
      <c r="B272" s="66">
        <v>6500</v>
      </c>
      <c r="C272" s="63" t="s">
        <v>305</v>
      </c>
      <c r="D272" s="62" t="s">
        <v>306</v>
      </c>
      <c r="E272" s="62" t="s">
        <v>307</v>
      </c>
      <c r="F272" s="69">
        <v>1</v>
      </c>
      <c r="G272" s="62" t="s">
        <v>330</v>
      </c>
      <c r="H272" s="84">
        <v>4</v>
      </c>
    </row>
    <row r="273" spans="1:8" ht="25.5" x14ac:dyDescent="0.25">
      <c r="A273" s="82" t="s">
        <v>299</v>
      </c>
      <c r="B273" s="66">
        <v>6500</v>
      </c>
      <c r="C273" s="63" t="s">
        <v>305</v>
      </c>
      <c r="D273" s="62" t="s">
        <v>306</v>
      </c>
      <c r="E273" s="62" t="s">
        <v>307</v>
      </c>
      <c r="F273" s="69">
        <v>1</v>
      </c>
      <c r="G273" s="62" t="s">
        <v>330</v>
      </c>
      <c r="H273" s="84">
        <v>4</v>
      </c>
    </row>
    <row r="274" spans="1:8" ht="25.5" x14ac:dyDescent="0.25">
      <c r="A274" s="82" t="s">
        <v>300</v>
      </c>
      <c r="B274" s="66">
        <v>6500</v>
      </c>
      <c r="C274" s="63" t="s">
        <v>305</v>
      </c>
      <c r="D274" s="62" t="s">
        <v>306</v>
      </c>
      <c r="E274" s="62" t="s">
        <v>307</v>
      </c>
      <c r="F274" s="69">
        <v>1</v>
      </c>
      <c r="G274" s="62" t="s">
        <v>330</v>
      </c>
      <c r="H274" s="84">
        <v>4</v>
      </c>
    </row>
    <row r="275" spans="1:8" ht="25.5" x14ac:dyDescent="0.25">
      <c r="A275" s="82" t="s">
        <v>301</v>
      </c>
      <c r="B275" s="66">
        <v>6500</v>
      </c>
      <c r="C275" s="63" t="s">
        <v>305</v>
      </c>
      <c r="D275" s="62" t="s">
        <v>306</v>
      </c>
      <c r="E275" s="62" t="s">
        <v>307</v>
      </c>
      <c r="F275" s="69">
        <v>1</v>
      </c>
      <c r="G275" s="62" t="s">
        <v>330</v>
      </c>
      <c r="H275" s="84">
        <v>8</v>
      </c>
    </row>
    <row r="276" spans="1:8" ht="38.25" x14ac:dyDescent="0.25">
      <c r="A276" s="82" t="s">
        <v>302</v>
      </c>
      <c r="B276" s="66">
        <v>6500</v>
      </c>
      <c r="C276" s="63" t="s">
        <v>305</v>
      </c>
      <c r="D276" s="62" t="s">
        <v>306</v>
      </c>
      <c r="E276" s="62" t="s">
        <v>307</v>
      </c>
      <c r="F276" s="69">
        <v>1</v>
      </c>
      <c r="G276" s="62" t="s">
        <v>330</v>
      </c>
      <c r="H276" s="84">
        <v>6</v>
      </c>
    </row>
    <row r="277" spans="1:8" ht="25.5" x14ac:dyDescent="0.25">
      <c r="A277" s="82" t="s">
        <v>303</v>
      </c>
      <c r="B277" s="66">
        <v>6500</v>
      </c>
      <c r="C277" s="63" t="s">
        <v>305</v>
      </c>
      <c r="D277" s="62" t="s">
        <v>306</v>
      </c>
      <c r="E277" s="62" t="s">
        <v>307</v>
      </c>
      <c r="F277" s="69">
        <v>1</v>
      </c>
      <c r="G277" s="62" t="s">
        <v>330</v>
      </c>
      <c r="H277" s="84">
        <v>5</v>
      </c>
    </row>
    <row r="278" spans="1:8" x14ac:dyDescent="0.25">
      <c r="A278" s="80" t="s">
        <v>304</v>
      </c>
      <c r="B278" s="65"/>
      <c r="C278" s="62"/>
      <c r="D278" s="62"/>
      <c r="E278" s="62"/>
      <c r="F278" s="69"/>
      <c r="G278" s="62"/>
      <c r="H278" s="84">
        <v>0</v>
      </c>
    </row>
    <row r="279" spans="1:8" ht="15.75" thickBot="1" x14ac:dyDescent="0.3">
      <c r="A279" s="85" t="s">
        <v>304</v>
      </c>
      <c r="B279" s="86">
        <v>112822.16</v>
      </c>
      <c r="C279" s="87" t="s">
        <v>305</v>
      </c>
      <c r="D279" s="87" t="s">
        <v>306</v>
      </c>
      <c r="E279" s="87"/>
      <c r="F279" s="88"/>
      <c r="G279" s="87"/>
      <c r="H279" s="89">
        <v>0</v>
      </c>
    </row>
  </sheetData>
  <mergeCells count="11">
    <mergeCell ref="A1:H1"/>
    <mergeCell ref="A2:H2"/>
    <mergeCell ref="A6:H6"/>
    <mergeCell ref="C7:E7"/>
    <mergeCell ref="H7:H8"/>
    <mergeCell ref="A7:A8"/>
    <mergeCell ref="B7:B8"/>
    <mergeCell ref="A3:H3"/>
    <mergeCell ref="C5:E5"/>
    <mergeCell ref="F7:G7"/>
    <mergeCell ref="F5:H5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Programas con Recurso Fed (NO) </vt:lpstr>
      <vt:lpstr>Ejercicio y Destino Gto.Federal</vt:lpstr>
      <vt:lpstr>Hoja1</vt:lpstr>
      <vt:lpstr>Hoja2</vt:lpstr>
      <vt:lpstr>MONTOS DE OBRAS Y ACCIONES FAIS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2017-08-22T19:25:57Z</cp:lastPrinted>
  <dcterms:created xsi:type="dcterms:W3CDTF">2014-02-05T14:12:23Z</dcterms:created>
  <dcterms:modified xsi:type="dcterms:W3CDTF">2017-08-29T18:57:26Z</dcterms:modified>
</cp:coreProperties>
</file>