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9440" windowHeight="12180"/>
  </bookViews>
  <sheets>
    <sheet name="EAI   CE" sheetId="1" r:id="rId1"/>
  </sheets>
  <definedNames>
    <definedName name="_xlnm.Print_Area" localSheetId="0">'EAI   CE'!$B$2:$J$34</definedName>
  </definedNames>
  <calcPr calcId="145621"/>
</workbook>
</file>

<file path=xl/calcChain.xml><?xml version="1.0" encoding="utf-8"?>
<calcChain xmlns="http://schemas.openxmlformats.org/spreadsheetml/2006/main">
  <c r="I33" i="1" l="1"/>
  <c r="H33" i="1"/>
  <c r="F33" i="1"/>
  <c r="E33" i="1"/>
  <c r="I32" i="1"/>
  <c r="J32" i="1" s="1"/>
  <c r="I18" i="1"/>
  <c r="J18" i="1" s="1"/>
  <c r="G18" i="1"/>
  <c r="I13" i="1"/>
  <c r="J13" i="1" s="1"/>
  <c r="G13" i="1"/>
  <c r="I10" i="1"/>
  <c r="J10" i="1" s="1"/>
  <c r="G10" i="1"/>
  <c r="G33" i="1" s="1"/>
  <c r="J9" i="1"/>
  <c r="I9" i="1"/>
  <c r="G9" i="1"/>
  <c r="I8" i="1"/>
  <c r="J8" i="1" s="1"/>
  <c r="G8" i="1"/>
</calcChain>
</file>

<file path=xl/sharedStrings.xml><?xml version="1.0" encoding="utf-8"?>
<sst xmlns="http://schemas.openxmlformats.org/spreadsheetml/2006/main" count="46" uniqueCount="45">
  <si>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</si>
  <si>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</si>
  <si>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</si>
  <si>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</si>
  <si>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</si>
  <si>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</si>
  <si>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</si>
  <si>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</si>
  <si>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</si>
  <si>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</si>
  <si>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</si>
  <si>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</si>
  <si>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</si>
  <si>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</si>
  <si>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</si>
  <si>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</si>
  <si>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</si>
  <si>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</si>
  <si>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Del 01 de enero al 30 de junio de 2017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</si>
  <si>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</si>
  <si>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</si>
  <si>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</si>
  <si>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</si>
  <si>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</si>
  <si>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</si>
  <si>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Propiedad</t>
  </si>
  <si>
    <t>Venta de bienes y servicios de Entidades del Gobierno Federal/ Ingresos de Explotacion de Entidades Empresariales</t>
  </si>
  <si>
    <t>Subsidios y Subvenciones Recibidos por las Entidades Empresariales Publicas</t>
  </si>
  <si>
    <t>Transferencias, Asignaciones y Donativos Corrientes Recibidos</t>
  </si>
  <si>
    <t>Participaciones</t>
  </si>
  <si>
    <t>INGRESO DE CAPITAL</t>
  </si>
  <si>
    <t>Ventas (Disposición) de Activos</t>
  </si>
  <si>
    <t>Venta de Activos Fijos</t>
  </si>
  <si>
    <t>Venta de Objetos de Valor</t>
  </si>
  <si>
    <t>Venta de Activos No Producidos</t>
  </si>
  <si>
    <t>Disminucion de Existencias</t>
  </si>
  <si>
    <t>Incremento de la depreciación, amortización, estimaciones y proviciones acumuladas</t>
  </si>
  <si>
    <t>Transferencias, Asignaciones y Donativos  de capital recibidos</t>
  </si>
  <si>
    <t>Recuperacion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</si>
  <si>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</si>
  <si>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</si>
  <si>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</si>
  <si>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</si>
  <si>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Incremento del patrimonio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</si>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</sst>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vertical="center"/>
    </xf>
    <xf numFmtId="0" fontId="1" fillId="3" borderId="18" xfId="0" applyFont="1" applyFill="1" applyBorder="1" applyAlignment="1">
      <alignment horizontal="left" vertical="top"/>
    </xf>
    <xf numFmtId="0" fontId="1" fillId="3" borderId="19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top" wrapText="1"/>
    </xf>
    <xf numFmtId="0" fontId="4" fillId="3" borderId="24" xfId="0" applyFont="1" applyFill="1" applyBorder="1" applyAlignment="1">
      <alignment vertical="center" wrapText="1"/>
    </xf>
    <xf numFmtId="43" fontId="3" fillId="3" borderId="20" xfId="0" applyNumberFormat="1" applyFont="1" applyFill="1" applyBorder="1" applyAlignment="1">
      <alignment horizontal="justify" vertical="center"/>
    </xf>
    <xf numFmtId="43" fontId="3" fillId="3" borderId="21" xfId="0" applyNumberFormat="1" applyFont="1" applyFill="1" applyBorder="1" applyAlignment="1">
      <alignment horizontal="justify" vertical="center"/>
    </xf>
    <xf numFmtId="2" fontId="3" fillId="3" borderId="2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4"/>
  <sheetViews>
    <sheetView showGridLines="0" tabSelected="1" zoomScale="90" zoomScaleNormal="90" workbookViewId="0">
      <selection activeCell="L29" sqref="L29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13" t="s">
        <v>44</v>
      </c>
      <c r="C2" s="14"/>
      <c r="D2" s="14"/>
      <c r="E2" s="14"/>
      <c r="F2" s="14"/>
      <c r="G2" s="14"/>
      <c r="H2" s="14"/>
      <c r="I2" s="14"/>
      <c r="J2" s="15"/>
      <c r="K2" s="5" t="s">
        <v>17</v>
      </c>
    </row>
    <row r="3" spans="2:11" x14ac:dyDescent="0.2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ht="12.6" thickBot="1" x14ac:dyDescent="0.25">
      <c r="B4" s="19" t="s">
        <v>18</v>
      </c>
      <c r="C4" s="20"/>
      <c r="D4" s="20"/>
      <c r="E4" s="20"/>
      <c r="F4" s="20"/>
      <c r="G4" s="20"/>
      <c r="H4" s="20"/>
      <c r="I4" s="20"/>
      <c r="J4" s="21"/>
    </row>
    <row r="5" spans="2:11" ht="12.75" thickBot="1" x14ac:dyDescent="0.25">
      <c r="B5" s="13" t="s">
        <v>1</v>
      </c>
      <c r="C5" s="14"/>
      <c r="D5" s="15"/>
      <c r="E5" s="25" t="s">
        <v>2</v>
      </c>
      <c r="F5" s="26"/>
      <c r="G5" s="26"/>
      <c r="H5" s="26"/>
      <c r="I5" s="27"/>
      <c r="J5" s="28" t="s">
        <v>3</v>
      </c>
    </row>
    <row r="6" spans="2:11" ht="24.75" thickBot="1" x14ac:dyDescent="0.25">
      <c r="B6" s="16"/>
      <c r="C6" s="17"/>
      <c r="D6" s="18"/>
      <c r="E6" s="6" t="s">
        <v>4</v>
      </c>
      <c r="F6" s="7" t="s">
        <v>5</v>
      </c>
      <c r="G6" s="6" t="s">
        <v>6</v>
      </c>
      <c r="H6" s="6" t="s">
        <v>7</v>
      </c>
      <c r="I6" s="6" t="s">
        <v>8</v>
      </c>
      <c r="J6" s="29"/>
    </row>
    <row r="7" spans="2:11" ht="12.75" thickBot="1" x14ac:dyDescent="0.25">
      <c r="B7" s="22"/>
      <c r="C7" s="23"/>
      <c r="D7" s="24"/>
      <c r="E7" s="6" t="s">
        <v>13</v>
      </c>
      <c r="F7" s="6" t="s">
        <v>16</v>
      </c>
      <c r="G7" s="6" t="s">
        <v>9</v>
      </c>
      <c r="H7" s="6" t="s">
        <v>14</v>
      </c>
      <c r="I7" s="6" t="s">
        <v>15</v>
      </c>
      <c r="J7" s="6" t="s">
        <v>10</v>
      </c>
    </row>
    <row r="8" spans="2:11" ht="12" customHeight="1" x14ac:dyDescent="0.2">
      <c r="B8" s="33" t="s">
        <v>19</v>
      </c>
      <c r="C8" s="33"/>
      <c r="D8" s="34"/>
      <c r="E8" s="43">
        <v>109163913.65000001</v>
      </c>
      <c r="F8" s="45">
        <v>0</v>
      </c>
      <c r="G8" s="43">
        <f>E8+F8</f>
        <v>109163913.65000001</v>
      </c>
      <c r="H8" s="44">
        <v>65048405.719999999</v>
      </c>
      <c r="I8" s="43">
        <f>H8</f>
        <v>65048405.719999999</v>
      </c>
      <c r="J8" s="43">
        <f>I8-E8</f>
        <v>-44115507.930000007</v>
      </c>
    </row>
    <row r="9" spans="2:11" ht="14.45" customHeight="1" x14ac:dyDescent="0.2">
      <c r="B9" s="35" t="s">
        <v>20</v>
      </c>
      <c r="C9" s="35"/>
      <c r="D9" s="36"/>
      <c r="E9" s="43">
        <v>109163913.65000001</v>
      </c>
      <c r="F9" s="45">
        <v>0</v>
      </c>
      <c r="G9" s="43">
        <f t="shared" ref="G9:G10" si="0">E9+F9</f>
        <v>109163913.65000001</v>
      </c>
      <c r="H9" s="44">
        <v>65048405.719999999</v>
      </c>
      <c r="I9" s="43">
        <f t="shared" ref="I9:I32" si="1">H9</f>
        <v>65048405.719999999</v>
      </c>
      <c r="J9" s="43">
        <f t="shared" ref="J9:J32" si="2">I9-E9</f>
        <v>-44115507.930000007</v>
      </c>
    </row>
    <row r="10" spans="2:11" ht="14.45" customHeight="1" x14ac:dyDescent="0.2">
      <c r="B10" s="37" t="s">
        <v>21</v>
      </c>
      <c r="C10" s="37"/>
      <c r="D10" s="38"/>
      <c r="E10" s="43">
        <v>12571619.810000001</v>
      </c>
      <c r="F10" s="45">
        <v>0</v>
      </c>
      <c r="G10" s="43">
        <f t="shared" si="0"/>
        <v>12571619.810000001</v>
      </c>
      <c r="H10" s="44">
        <v>8509514.7899999991</v>
      </c>
      <c r="I10" s="43">
        <f t="shared" si="1"/>
        <v>8509514.7899999991</v>
      </c>
      <c r="J10" s="43">
        <f t="shared" si="2"/>
        <v>-4062105.0200000014</v>
      </c>
    </row>
    <row r="11" spans="2:11" ht="14.45" customHeight="1" x14ac:dyDescent="0.2">
      <c r="B11" s="39" t="s">
        <v>22</v>
      </c>
      <c r="C11" s="39"/>
      <c r="D11" s="4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</row>
    <row r="12" spans="2:11" ht="14.45" customHeight="1" x14ac:dyDescent="0.2">
      <c r="B12" s="39" t="s">
        <v>23</v>
      </c>
      <c r="C12" s="39"/>
      <c r="D12" s="4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</row>
    <row r="13" spans="2:11" ht="14.45" customHeight="1" x14ac:dyDescent="0.2">
      <c r="B13" s="39" t="s">
        <v>24</v>
      </c>
      <c r="C13" s="39"/>
      <c r="D13" s="40"/>
      <c r="E13" s="43">
        <v>17345330.23</v>
      </c>
      <c r="F13" s="45">
        <v>0</v>
      </c>
      <c r="G13" s="43">
        <f>E13+F13</f>
        <v>17345330.23</v>
      </c>
      <c r="H13" s="44">
        <v>6749305.9500000002</v>
      </c>
      <c r="I13" s="43">
        <f t="shared" si="1"/>
        <v>6749305.9500000002</v>
      </c>
      <c r="J13" s="43">
        <f t="shared" si="2"/>
        <v>-10596024.280000001</v>
      </c>
    </row>
    <row r="14" spans="2:11" ht="14.45" customHeight="1" x14ac:dyDescent="0.2">
      <c r="B14" s="39" t="s">
        <v>25</v>
      </c>
      <c r="C14" s="39"/>
      <c r="D14" s="40"/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</row>
    <row r="15" spans="2:11" ht="24" customHeight="1" x14ac:dyDescent="0.2">
      <c r="B15" s="41" t="s">
        <v>26</v>
      </c>
      <c r="C15" s="41"/>
      <c r="D15" s="42"/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</row>
    <row r="16" spans="2:11" ht="24" customHeight="1" x14ac:dyDescent="0.2">
      <c r="B16" s="41" t="s">
        <v>27</v>
      </c>
      <c r="C16" s="41"/>
      <c r="D16" s="42"/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</row>
    <row r="17" spans="2:10" ht="14.45" customHeight="1" x14ac:dyDescent="0.2">
      <c r="B17" s="30" t="s">
        <v>28</v>
      </c>
      <c r="C17" s="30"/>
      <c r="D17" s="42"/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</row>
    <row r="18" spans="2:10" ht="14.45" customHeight="1" x14ac:dyDescent="0.2">
      <c r="B18" s="30" t="s">
        <v>29</v>
      </c>
      <c r="C18" s="30"/>
      <c r="D18" s="42"/>
      <c r="E18" s="43">
        <v>79246963.239999995</v>
      </c>
      <c r="F18" s="45">
        <v>0</v>
      </c>
      <c r="G18" s="43">
        <f>E18+F18</f>
        <v>79246963.239999995</v>
      </c>
      <c r="H18" s="44">
        <v>49789584.979999997</v>
      </c>
      <c r="I18" s="43">
        <f t="shared" si="1"/>
        <v>49789584.979999997</v>
      </c>
      <c r="J18" s="43">
        <f t="shared" si="2"/>
        <v>-29457378.259999998</v>
      </c>
    </row>
    <row r="19" spans="2:10" ht="14.45" customHeight="1" x14ac:dyDescent="0.2">
      <c r="B19" s="30" t="s">
        <v>30</v>
      </c>
      <c r="C19" s="30"/>
      <c r="D19" s="42"/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</row>
    <row r="20" spans="2:10" ht="14.45" customHeight="1" x14ac:dyDescent="0.2">
      <c r="B20" s="30" t="s">
        <v>31</v>
      </c>
      <c r="C20" s="30"/>
      <c r="D20" s="42"/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0</v>
      </c>
    </row>
    <row r="21" spans="2:10" ht="14.45" customHeight="1" x14ac:dyDescent="0.2">
      <c r="B21" s="30" t="s">
        <v>32</v>
      </c>
      <c r="C21" s="30"/>
      <c r="D21" s="42"/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</row>
    <row r="22" spans="2:10" ht="14.45" customHeight="1" x14ac:dyDescent="0.2">
      <c r="B22" s="30" t="s">
        <v>33</v>
      </c>
      <c r="C22" s="30"/>
      <c r="D22" s="42"/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</row>
    <row r="23" spans="2:10" ht="14.45" customHeight="1" x14ac:dyDescent="0.2">
      <c r="B23" s="30" t="s">
        <v>34</v>
      </c>
      <c r="C23" s="30"/>
      <c r="D23" s="42"/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</row>
    <row r="24" spans="2:10" ht="14.45" customHeight="1" x14ac:dyDescent="0.2">
      <c r="B24" s="30" t="s">
        <v>35</v>
      </c>
      <c r="C24" s="30"/>
      <c r="D24" s="42"/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</row>
    <row r="25" spans="2:10" ht="24" customHeight="1" x14ac:dyDescent="0.2">
      <c r="B25" s="31" t="s">
        <v>36</v>
      </c>
      <c r="C25" s="31"/>
      <c r="D25" s="42"/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</row>
    <row r="26" spans="2:10" ht="14.45" customHeight="1" x14ac:dyDescent="0.2">
      <c r="B26" s="30" t="s">
        <v>37</v>
      </c>
      <c r="C26" s="30"/>
      <c r="D26" s="42"/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</row>
    <row r="27" spans="2:10" ht="14.45" customHeight="1" x14ac:dyDescent="0.2">
      <c r="B27" s="30" t="s">
        <v>38</v>
      </c>
      <c r="C27" s="30"/>
      <c r="D27" s="42"/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</row>
    <row r="28" spans="2:10" ht="14.45" customHeight="1" x14ac:dyDescent="0.2">
      <c r="B28" s="30" t="s">
        <v>39</v>
      </c>
      <c r="C28" s="30"/>
      <c r="D28" s="42"/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</row>
    <row r="29" spans="2:10" ht="14.45" customHeight="1" x14ac:dyDescent="0.2">
      <c r="B29" s="30" t="s">
        <v>40</v>
      </c>
      <c r="C29" s="30"/>
      <c r="D29" s="42"/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</row>
    <row r="30" spans="2:10" ht="14.45" customHeight="1" x14ac:dyDescent="0.2">
      <c r="B30" s="30" t="s">
        <v>41</v>
      </c>
      <c r="C30" s="30"/>
      <c r="D30" s="42"/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</row>
    <row r="31" spans="2:10" ht="14.45" customHeight="1" x14ac:dyDescent="0.2">
      <c r="B31" s="30" t="s">
        <v>42</v>
      </c>
      <c r="C31" s="30"/>
      <c r="D31" s="42"/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</row>
    <row r="32" spans="2:10" ht="15" customHeight="1" thickBot="1" x14ac:dyDescent="0.25">
      <c r="B32" s="32" t="s">
        <v>43</v>
      </c>
      <c r="C32" s="32"/>
      <c r="D32" s="42"/>
      <c r="E32" s="45">
        <v>0</v>
      </c>
      <c r="F32" s="45">
        <v>0</v>
      </c>
      <c r="G32" s="45">
        <v>0</v>
      </c>
      <c r="H32" s="44">
        <v>1352.07</v>
      </c>
      <c r="I32" s="43">
        <f t="shared" si="1"/>
        <v>1352.07</v>
      </c>
      <c r="J32" s="43">
        <f t="shared" si="2"/>
        <v>1352.07</v>
      </c>
    </row>
    <row r="33" spans="2:10" ht="12.75" thickBot="1" x14ac:dyDescent="0.25">
      <c r="B33" s="2"/>
      <c r="C33" s="3" t="s">
        <v>11</v>
      </c>
      <c r="D33" s="3" t="s">
        <v>11</v>
      </c>
      <c r="E33" s="8">
        <f>SUM(E10:E32)</f>
        <v>109163913.28</v>
      </c>
      <c r="F33" s="8">
        <f t="shared" ref="F33:I33" si="3">SUM(F10:F32)</f>
        <v>0</v>
      </c>
      <c r="G33" s="8">
        <f t="shared" si="3"/>
        <v>109163913.28</v>
      </c>
      <c r="H33" s="8">
        <f>SUM(H10:H31)</f>
        <v>65048405.719999999</v>
      </c>
      <c r="I33" s="8">
        <f>SUM(I10:I31)</f>
        <v>65048405.719999999</v>
      </c>
      <c r="J33" s="9">
        <v>44115507.560000002</v>
      </c>
    </row>
    <row r="34" spans="2:10" ht="12.75" customHeight="1" thickBot="1" x14ac:dyDescent="0.25">
      <c r="B34" s="4"/>
      <c r="C34" s="4"/>
      <c r="D34" s="4"/>
      <c r="E34" s="4"/>
      <c r="F34" s="4"/>
      <c r="G34" s="4"/>
      <c r="H34" s="11" t="s">
        <v>12</v>
      </c>
      <c r="I34" s="12"/>
      <c r="J34" s="10"/>
    </row>
  </sheetData>
  <mergeCells count="16">
    <mergeCell ref="B11:D11"/>
    <mergeCell ref="B12:D12"/>
    <mergeCell ref="B13:D13"/>
    <mergeCell ref="B14:D14"/>
    <mergeCell ref="J33:J34"/>
    <mergeCell ref="H34:I34"/>
    <mergeCell ref="B2:J2"/>
    <mergeCell ref="B3:J3"/>
    <mergeCell ref="B4:J4"/>
    <mergeCell ref="B5:D7"/>
    <mergeCell ref="E5:I5"/>
    <mergeCell ref="J5:J6"/>
    <mergeCell ref="B25:C25"/>
    <mergeCell ref="B8:D8"/>
    <mergeCell ref="B9:D9"/>
    <mergeCell ref="B10:D10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2017-06-13T15:05:09Z</cp:lastPrinted>
  <dcterms:created xsi:type="dcterms:W3CDTF">2015-10-07T18:37:14Z</dcterms:created>
  <dcterms:modified xsi:type="dcterms:W3CDTF">2017-08-02T16:33:24Z</dcterms:modified>
</cp:coreProperties>
</file>