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C69" i="1"/>
  <c r="C68" i="1"/>
  <c r="C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C65" i="1"/>
  <c r="C64" i="1"/>
  <c r="C63" i="1"/>
  <c r="C62" i="1"/>
  <c r="C61" i="1"/>
  <c r="C60" i="1"/>
  <c r="C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C57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C53" i="1"/>
  <c r="C51" i="1"/>
  <c r="C49" i="1"/>
  <c r="C48" i="1"/>
  <c r="C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2" i="1"/>
  <c r="C41" i="1"/>
  <c r="C40" i="1"/>
  <c r="C39" i="1"/>
  <c r="C36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22" i="1"/>
  <c r="C14" i="1" s="1"/>
  <c r="O14" i="1"/>
  <c r="N14" i="1"/>
  <c r="M14" i="1"/>
  <c r="L14" i="1"/>
  <c r="K14" i="1"/>
  <c r="J14" i="1"/>
  <c r="I14" i="1"/>
  <c r="H14" i="1"/>
  <c r="G14" i="1"/>
  <c r="F14" i="1"/>
  <c r="E14" i="1"/>
  <c r="D14" i="1"/>
  <c r="C12" i="1"/>
  <c r="C6" i="1" s="1"/>
  <c r="C5" i="1" s="1"/>
  <c r="O6" i="1"/>
  <c r="N6" i="1"/>
  <c r="N5" i="1" s="1"/>
  <c r="M6" i="1"/>
  <c r="L6" i="1"/>
  <c r="L5" i="1" s="1"/>
  <c r="K6" i="1"/>
  <c r="J6" i="1"/>
  <c r="J5" i="1" s="1"/>
  <c r="I6" i="1"/>
  <c r="H6" i="1"/>
  <c r="H5" i="1" s="1"/>
  <c r="G6" i="1"/>
  <c r="F6" i="1"/>
  <c r="F5" i="1" s="1"/>
  <c r="E6" i="1"/>
  <c r="D6" i="1"/>
  <c r="D5" i="1" s="1"/>
  <c r="O5" i="1"/>
  <c r="M5" i="1"/>
  <c r="K5" i="1"/>
  <c r="I5" i="1"/>
  <c r="G5" i="1"/>
  <c r="E5" i="1"/>
</calcChain>
</file>

<file path=xl/sharedStrings.xml><?xml version="1.0" encoding="utf-8"?>
<sst xmlns="http://schemas.openxmlformats.org/spreadsheetml/2006/main" count="88" uniqueCount="88">
  <si>
    <t>Municipio Torreón, Coahuila de Zaragoza</t>
  </si>
  <si>
    <t>Calendario de Presupuesto de Egresos del Ejercicio Fiscal 2017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</si>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</sst>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4" fontId="4" fillId="4" borderId="2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4" fontId="7" fillId="0" borderId="1" xfId="1" applyFont="1" applyBorder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44" fontId="6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right" vertical="center"/>
    </xf>
    <xf numFmtId="44" fontId="7" fillId="0" borderId="1" xfId="1" applyFont="1" applyBorder="1" applyAlignment="1">
      <alignment horizontal="right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topLeftCell="A73" workbookViewId="0">
      <selection activeCell="A3" sqref="A3"/>
    </sheetView>
  </sheetViews>
  <sheetFormatPr baseColWidth="10" defaultRowHeight="15" x14ac:dyDescent="0.25"/>
  <cols>
    <col min="1" max="1" width="3.28515625" customWidth="1"/>
    <col min="2" max="2" width="30.5703125" customWidth="1"/>
    <col min="3" max="3" width="16.7109375" customWidth="1"/>
    <col min="4" max="15" width="15.28515625" bestFit="1" customWidth="1"/>
  </cols>
  <sheetData>
    <row r="1" spans="1:15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1"/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1:15" x14ac:dyDescent="0.25">
      <c r="A5" s="1"/>
      <c r="B5" s="6" t="s">
        <v>15</v>
      </c>
      <c r="C5" s="7">
        <f>C6+C14+C24+C34+C44+C54+C58+C66+C70</f>
        <v>1534645564</v>
      </c>
      <c r="D5" s="7">
        <f>D6+D14+D24+D34+D44+D54+D58+D66+D70</f>
        <v>127887131.08999999</v>
      </c>
      <c r="E5" s="7">
        <f t="shared" ref="E5:O5" si="0">E6+E14+E24+E34+E44+E54+E58+E66+E70</f>
        <v>127887131.08999999</v>
      </c>
      <c r="F5" s="7">
        <f t="shared" si="0"/>
        <v>127887131.08999999</v>
      </c>
      <c r="G5" s="7">
        <f t="shared" si="0"/>
        <v>127887131.08999999</v>
      </c>
      <c r="H5" s="7">
        <f t="shared" si="0"/>
        <v>127887131.08999999</v>
      </c>
      <c r="I5" s="7">
        <f t="shared" si="0"/>
        <v>127887131.08999999</v>
      </c>
      <c r="J5" s="7">
        <f t="shared" si="0"/>
        <v>127887131.08999999</v>
      </c>
      <c r="K5" s="7">
        <f t="shared" si="0"/>
        <v>127887131.08999999</v>
      </c>
      <c r="L5" s="7">
        <f t="shared" si="0"/>
        <v>127887131.08999999</v>
      </c>
      <c r="M5" s="7">
        <f t="shared" si="0"/>
        <v>127887131.08999999</v>
      </c>
      <c r="N5" s="7">
        <f t="shared" si="0"/>
        <v>127887131.08999999</v>
      </c>
      <c r="O5" s="7">
        <f t="shared" si="0"/>
        <v>127887122.00999999</v>
      </c>
    </row>
    <row r="6" spans="1:15" x14ac:dyDescent="0.25">
      <c r="A6" s="1"/>
      <c r="B6" s="8" t="s">
        <v>16</v>
      </c>
      <c r="C6" s="9">
        <f>SUM(C7:C13)</f>
        <v>491485351.63</v>
      </c>
      <c r="D6" s="9">
        <f t="shared" ref="D6:O6" si="1">SUM(D7:D13)</f>
        <v>40957112.970000006</v>
      </c>
      <c r="E6" s="9">
        <f t="shared" si="1"/>
        <v>40957112.970000006</v>
      </c>
      <c r="F6" s="9">
        <f t="shared" si="1"/>
        <v>40957112.970000006</v>
      </c>
      <c r="G6" s="9">
        <f t="shared" si="1"/>
        <v>40957112.970000006</v>
      </c>
      <c r="H6" s="9">
        <f t="shared" si="1"/>
        <v>40957112.970000006</v>
      </c>
      <c r="I6" s="9">
        <f t="shared" si="1"/>
        <v>40957112.970000006</v>
      </c>
      <c r="J6" s="9">
        <f t="shared" si="1"/>
        <v>40957112.970000006</v>
      </c>
      <c r="K6" s="9">
        <f t="shared" si="1"/>
        <v>40957112.970000006</v>
      </c>
      <c r="L6" s="9">
        <f t="shared" si="1"/>
        <v>40957112.970000006</v>
      </c>
      <c r="M6" s="9">
        <f t="shared" si="1"/>
        <v>40957112.970000006</v>
      </c>
      <c r="N6" s="9">
        <f t="shared" si="1"/>
        <v>40957112.970000006</v>
      </c>
      <c r="O6" s="9">
        <f t="shared" si="1"/>
        <v>40957108.959999993</v>
      </c>
    </row>
    <row r="7" spans="1:15" ht="24" x14ac:dyDescent="0.25">
      <c r="A7" s="1"/>
      <c r="B7" s="10" t="s">
        <v>17</v>
      </c>
      <c r="C7" s="11">
        <v>297152697.85000002</v>
      </c>
      <c r="D7" s="11">
        <v>24762725</v>
      </c>
      <c r="E7" s="11">
        <v>24762725</v>
      </c>
      <c r="F7" s="11">
        <v>24762725</v>
      </c>
      <c r="G7" s="11">
        <v>24762725</v>
      </c>
      <c r="H7" s="11">
        <v>24762725</v>
      </c>
      <c r="I7" s="11">
        <v>24762725</v>
      </c>
      <c r="J7" s="11">
        <v>24762725</v>
      </c>
      <c r="K7" s="11">
        <v>24762725</v>
      </c>
      <c r="L7" s="11">
        <v>24762725</v>
      </c>
      <c r="M7" s="11">
        <v>24762725</v>
      </c>
      <c r="N7" s="11">
        <v>24762725</v>
      </c>
      <c r="O7" s="11">
        <v>24762722.850000001</v>
      </c>
    </row>
    <row r="8" spans="1:15" ht="24" x14ac:dyDescent="0.25">
      <c r="A8" s="1"/>
      <c r="B8" s="12" t="s">
        <v>18</v>
      </c>
      <c r="C8" s="11">
        <v>68460068.099999994</v>
      </c>
      <c r="D8" s="11">
        <v>5705005.71</v>
      </c>
      <c r="E8" s="11">
        <v>5705005.71</v>
      </c>
      <c r="F8" s="11">
        <v>5705005.71</v>
      </c>
      <c r="G8" s="11">
        <v>5705005.71</v>
      </c>
      <c r="H8" s="11">
        <v>5705005.71</v>
      </c>
      <c r="I8" s="11">
        <v>5705005.71</v>
      </c>
      <c r="J8" s="11">
        <v>5705005.71</v>
      </c>
      <c r="K8" s="11">
        <v>5705005.71</v>
      </c>
      <c r="L8" s="11">
        <v>5705005.71</v>
      </c>
      <c r="M8" s="11">
        <v>5705005.71</v>
      </c>
      <c r="N8" s="11">
        <v>5705005.71</v>
      </c>
      <c r="O8" s="11">
        <v>5705005.29</v>
      </c>
    </row>
    <row r="9" spans="1:15" ht="24" x14ac:dyDescent="0.25">
      <c r="A9" s="1"/>
      <c r="B9" s="13" t="s">
        <v>19</v>
      </c>
      <c r="C9" s="11">
        <v>48601401.140000001</v>
      </c>
      <c r="D9" s="11">
        <v>4050116.81</v>
      </c>
      <c r="E9" s="11">
        <v>4050116.81</v>
      </c>
      <c r="F9" s="11">
        <v>4050116.81</v>
      </c>
      <c r="G9" s="11">
        <v>4050116.81</v>
      </c>
      <c r="H9" s="11">
        <v>4050116.81</v>
      </c>
      <c r="I9" s="11">
        <v>4050116.81</v>
      </c>
      <c r="J9" s="11">
        <v>4050116.81</v>
      </c>
      <c r="K9" s="11">
        <v>4050116.81</v>
      </c>
      <c r="L9" s="11">
        <v>4050116.81</v>
      </c>
      <c r="M9" s="11">
        <v>4050116.81</v>
      </c>
      <c r="N9" s="11">
        <v>4050116.81</v>
      </c>
      <c r="O9" s="11">
        <v>4050116.23</v>
      </c>
    </row>
    <row r="10" spans="1:15" x14ac:dyDescent="0.25">
      <c r="A10" s="1"/>
      <c r="B10" s="13" t="s">
        <v>20</v>
      </c>
      <c r="C10" s="11">
        <v>2723958.15</v>
      </c>
      <c r="D10" s="11">
        <v>226996.52</v>
      </c>
      <c r="E10" s="11">
        <v>226996.52</v>
      </c>
      <c r="F10" s="11">
        <v>226996.52</v>
      </c>
      <c r="G10" s="11">
        <v>226996.52</v>
      </c>
      <c r="H10" s="11">
        <v>226996.52</v>
      </c>
      <c r="I10" s="11">
        <v>226996.52</v>
      </c>
      <c r="J10" s="11">
        <v>226996.52</v>
      </c>
      <c r="K10" s="11">
        <v>226996.52</v>
      </c>
      <c r="L10" s="11">
        <v>226996.52</v>
      </c>
      <c r="M10" s="11">
        <v>226996.52</v>
      </c>
      <c r="N10" s="11">
        <v>226996.52</v>
      </c>
      <c r="O10" s="11">
        <v>226996.43</v>
      </c>
    </row>
    <row r="11" spans="1:15" ht="24" x14ac:dyDescent="0.25">
      <c r="A11" s="1"/>
      <c r="B11" s="13" t="s">
        <v>21</v>
      </c>
      <c r="C11" s="11">
        <v>74316366.900000006</v>
      </c>
      <c r="D11" s="11">
        <v>6193030.6399999997</v>
      </c>
      <c r="E11" s="11">
        <v>6193030.6399999997</v>
      </c>
      <c r="F11" s="11">
        <v>6193030.6399999997</v>
      </c>
      <c r="G11" s="11">
        <v>6193030.6399999997</v>
      </c>
      <c r="H11" s="11">
        <v>6193030.6399999997</v>
      </c>
      <c r="I11" s="11">
        <v>6193030.6399999997</v>
      </c>
      <c r="J11" s="11">
        <v>6193030.6399999997</v>
      </c>
      <c r="K11" s="11">
        <v>6193030.6399999997</v>
      </c>
      <c r="L11" s="11">
        <v>6193030.6399999997</v>
      </c>
      <c r="M11" s="11">
        <v>6193030.6399999997</v>
      </c>
      <c r="N11" s="11">
        <v>6193030.6399999997</v>
      </c>
      <c r="O11" s="11">
        <v>6193029.8600000003</v>
      </c>
    </row>
    <row r="12" spans="1:15" x14ac:dyDescent="0.25">
      <c r="A12" s="1"/>
      <c r="B12" s="13" t="s">
        <v>22</v>
      </c>
      <c r="C12" s="14">
        <f>SUM(D12:O12)</f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</row>
    <row r="13" spans="1:15" ht="24" x14ac:dyDescent="0.25">
      <c r="A13" s="1"/>
      <c r="B13" s="12" t="s">
        <v>23</v>
      </c>
      <c r="C13" s="11">
        <v>230859.49</v>
      </c>
      <c r="D13" s="11">
        <v>19238.29</v>
      </c>
      <c r="E13" s="11">
        <v>19238.29</v>
      </c>
      <c r="F13" s="11">
        <v>19238.29</v>
      </c>
      <c r="G13" s="11">
        <v>19238.29</v>
      </c>
      <c r="H13" s="11">
        <v>19238.29</v>
      </c>
      <c r="I13" s="11">
        <v>19238.29</v>
      </c>
      <c r="J13" s="11">
        <v>19238.29</v>
      </c>
      <c r="K13" s="11">
        <v>19238.29</v>
      </c>
      <c r="L13" s="11">
        <v>19238.29</v>
      </c>
      <c r="M13" s="11">
        <v>19238.29</v>
      </c>
      <c r="N13" s="11">
        <v>19238.29</v>
      </c>
      <c r="O13" s="11">
        <v>19238.3</v>
      </c>
    </row>
    <row r="14" spans="1:15" x14ac:dyDescent="0.25">
      <c r="A14" s="1"/>
      <c r="B14" s="15" t="s">
        <v>24</v>
      </c>
      <c r="C14" s="16">
        <f>SUM(C15:C23)</f>
        <v>82767509.730000004</v>
      </c>
      <c r="D14" s="16">
        <f>SUM(D15:D23)</f>
        <v>6897292.6400000006</v>
      </c>
      <c r="E14" s="16">
        <f t="shared" ref="E14:O14" si="2">SUM(E15:E23)</f>
        <v>6897292.6400000006</v>
      </c>
      <c r="F14" s="16">
        <f t="shared" si="2"/>
        <v>6897292.6400000006</v>
      </c>
      <c r="G14" s="16">
        <f t="shared" si="2"/>
        <v>6897292.6400000006</v>
      </c>
      <c r="H14" s="16">
        <f t="shared" si="2"/>
        <v>6897292.6400000006</v>
      </c>
      <c r="I14" s="16">
        <f t="shared" si="2"/>
        <v>6897292.6400000006</v>
      </c>
      <c r="J14" s="16">
        <f t="shared" si="2"/>
        <v>6897292.6400000006</v>
      </c>
      <c r="K14" s="16">
        <f t="shared" si="2"/>
        <v>6897292.6400000006</v>
      </c>
      <c r="L14" s="16">
        <f t="shared" si="2"/>
        <v>6897292.6400000006</v>
      </c>
      <c r="M14" s="16">
        <f t="shared" si="2"/>
        <v>6897292.6400000006</v>
      </c>
      <c r="N14" s="16">
        <f t="shared" si="2"/>
        <v>6897292.6400000006</v>
      </c>
      <c r="O14" s="16">
        <f t="shared" si="2"/>
        <v>6897290.6900000004</v>
      </c>
    </row>
    <row r="15" spans="1:15" ht="36" x14ac:dyDescent="0.25">
      <c r="A15" s="1"/>
      <c r="B15" s="12" t="s">
        <v>25</v>
      </c>
      <c r="C15" s="17">
        <v>6875763.7300000004</v>
      </c>
      <c r="D15" s="17">
        <v>572980.34</v>
      </c>
      <c r="E15" s="17">
        <v>572980.34</v>
      </c>
      <c r="F15" s="17">
        <v>572980.34</v>
      </c>
      <c r="G15" s="17">
        <v>572980.34</v>
      </c>
      <c r="H15" s="17">
        <v>572980.34</v>
      </c>
      <c r="I15" s="17">
        <v>572980.34</v>
      </c>
      <c r="J15" s="17">
        <v>572980.34</v>
      </c>
      <c r="K15" s="17">
        <v>572980.34</v>
      </c>
      <c r="L15" s="17">
        <v>572980.34</v>
      </c>
      <c r="M15" s="17">
        <v>572980.34</v>
      </c>
      <c r="N15" s="17">
        <v>572980.34</v>
      </c>
      <c r="O15" s="17">
        <v>572979.99</v>
      </c>
    </row>
    <row r="16" spans="1:15" x14ac:dyDescent="0.25">
      <c r="A16" s="1"/>
      <c r="B16" s="12" t="s">
        <v>26</v>
      </c>
      <c r="C16" s="17">
        <v>7878285.9400000004</v>
      </c>
      <c r="D16" s="17">
        <v>656523.82999999996</v>
      </c>
      <c r="E16" s="17">
        <v>656523.82999999996</v>
      </c>
      <c r="F16" s="17">
        <v>656523.82999999996</v>
      </c>
      <c r="G16" s="17">
        <v>656523.82999999996</v>
      </c>
      <c r="H16" s="17">
        <v>656523.82999999996</v>
      </c>
      <c r="I16" s="17">
        <v>656523.82999999996</v>
      </c>
      <c r="J16" s="17">
        <v>656523.82999999996</v>
      </c>
      <c r="K16" s="17">
        <v>656523.82999999996</v>
      </c>
      <c r="L16" s="17">
        <v>656523.82999999996</v>
      </c>
      <c r="M16" s="17">
        <v>656523.82999999996</v>
      </c>
      <c r="N16" s="17">
        <v>656523.82999999996</v>
      </c>
      <c r="O16" s="17">
        <v>656523.81000000006</v>
      </c>
    </row>
    <row r="17" spans="1:15" ht="24" x14ac:dyDescent="0.25">
      <c r="A17" s="1"/>
      <c r="B17" s="12" t="s">
        <v>27</v>
      </c>
      <c r="C17" s="17">
        <v>39610.449999999997</v>
      </c>
      <c r="D17" s="17">
        <v>3300.87</v>
      </c>
      <c r="E17" s="17">
        <v>3300.87</v>
      </c>
      <c r="F17" s="17">
        <v>3300.87</v>
      </c>
      <c r="G17" s="17">
        <v>3300.87</v>
      </c>
      <c r="H17" s="17">
        <v>3300.87</v>
      </c>
      <c r="I17" s="17">
        <v>3300.87</v>
      </c>
      <c r="J17" s="17">
        <v>3300.87</v>
      </c>
      <c r="K17" s="17">
        <v>3300.87</v>
      </c>
      <c r="L17" s="17">
        <v>3300.87</v>
      </c>
      <c r="M17" s="17">
        <v>3300.87</v>
      </c>
      <c r="N17" s="17">
        <v>3300.87</v>
      </c>
      <c r="O17" s="17">
        <v>3300.88</v>
      </c>
    </row>
    <row r="18" spans="1:15" ht="24" x14ac:dyDescent="0.25">
      <c r="A18" s="1"/>
      <c r="B18" s="12" t="s">
        <v>28</v>
      </c>
      <c r="C18" s="17">
        <v>13844287.08</v>
      </c>
      <c r="D18" s="17">
        <v>1153690.6299999999</v>
      </c>
      <c r="E18" s="17">
        <v>1153690.6299999999</v>
      </c>
      <c r="F18" s="17">
        <v>1153690.6299999999</v>
      </c>
      <c r="G18" s="17">
        <v>1153690.6299999999</v>
      </c>
      <c r="H18" s="17">
        <v>1153690.6299999999</v>
      </c>
      <c r="I18" s="17">
        <v>1153690.6299999999</v>
      </c>
      <c r="J18" s="17">
        <v>1153690.6299999999</v>
      </c>
      <c r="K18" s="17">
        <v>1153690.6299999999</v>
      </c>
      <c r="L18" s="17">
        <v>1153690.6299999999</v>
      </c>
      <c r="M18" s="17">
        <v>1153690.6299999999</v>
      </c>
      <c r="N18" s="17">
        <v>1153690.6299999999</v>
      </c>
      <c r="O18" s="17">
        <v>1153690.1499999999</v>
      </c>
    </row>
    <row r="19" spans="1:15" ht="24" x14ac:dyDescent="0.25">
      <c r="A19" s="1"/>
      <c r="B19" s="12" t="s">
        <v>29</v>
      </c>
      <c r="C19" s="17">
        <v>3618845.09</v>
      </c>
      <c r="D19" s="17">
        <v>301570.45</v>
      </c>
      <c r="E19" s="17">
        <v>301570.45</v>
      </c>
      <c r="F19" s="17">
        <v>301570.45</v>
      </c>
      <c r="G19" s="17">
        <v>301570.45</v>
      </c>
      <c r="H19" s="17">
        <v>301570.45</v>
      </c>
      <c r="I19" s="17">
        <v>301570.45</v>
      </c>
      <c r="J19" s="17">
        <v>301570.45</v>
      </c>
      <c r="K19" s="17">
        <v>301570.45</v>
      </c>
      <c r="L19" s="17">
        <v>301570.45</v>
      </c>
      <c r="M19" s="17">
        <v>301570.45</v>
      </c>
      <c r="N19" s="17">
        <v>301570.45</v>
      </c>
      <c r="O19" s="17">
        <v>301570.14</v>
      </c>
    </row>
    <row r="20" spans="1:15" x14ac:dyDescent="0.25">
      <c r="A20" s="1"/>
      <c r="B20" s="12" t="s">
        <v>30</v>
      </c>
      <c r="C20" s="17">
        <v>41673121.869999997</v>
      </c>
      <c r="D20" s="17">
        <v>3472760.18</v>
      </c>
      <c r="E20" s="17">
        <v>3472760.18</v>
      </c>
      <c r="F20" s="17">
        <v>3472760.18</v>
      </c>
      <c r="G20" s="17">
        <v>3472760.18</v>
      </c>
      <c r="H20" s="17">
        <v>3472760.18</v>
      </c>
      <c r="I20" s="17">
        <v>3472760.18</v>
      </c>
      <c r="J20" s="17">
        <v>3472760.18</v>
      </c>
      <c r="K20" s="17">
        <v>3472760.18</v>
      </c>
      <c r="L20" s="17">
        <v>3472760.18</v>
      </c>
      <c r="M20" s="17">
        <v>3472760.18</v>
      </c>
      <c r="N20" s="17">
        <v>3472760.18</v>
      </c>
      <c r="O20" s="17">
        <v>3472759.89</v>
      </c>
    </row>
    <row r="21" spans="1:15" ht="24" x14ac:dyDescent="0.25">
      <c r="A21" s="1"/>
      <c r="B21" s="12" t="s">
        <v>31</v>
      </c>
      <c r="C21" s="17">
        <v>5117849.3099999996</v>
      </c>
      <c r="D21" s="17">
        <v>426487.45</v>
      </c>
      <c r="E21" s="17">
        <v>426487.45</v>
      </c>
      <c r="F21" s="17">
        <v>426487.45</v>
      </c>
      <c r="G21" s="17">
        <v>426487.45</v>
      </c>
      <c r="H21" s="17">
        <v>426487.45</v>
      </c>
      <c r="I21" s="17">
        <v>426487.45</v>
      </c>
      <c r="J21" s="17">
        <v>426487.45</v>
      </c>
      <c r="K21" s="17">
        <v>426487.45</v>
      </c>
      <c r="L21" s="17">
        <v>426487.45</v>
      </c>
      <c r="M21" s="17">
        <v>426487.45</v>
      </c>
      <c r="N21" s="17">
        <v>426487.45</v>
      </c>
      <c r="O21" s="17">
        <v>426487.36</v>
      </c>
    </row>
    <row r="22" spans="1:15" ht="24" x14ac:dyDescent="0.25">
      <c r="A22" s="1"/>
      <c r="B22" s="12" t="s">
        <v>32</v>
      </c>
      <c r="C22" s="14">
        <f>SUM(D22:O22)</f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24" x14ac:dyDescent="0.25">
      <c r="A23" s="1"/>
      <c r="B23" s="12" t="s">
        <v>33</v>
      </c>
      <c r="C23" s="17">
        <v>3719746.26</v>
      </c>
      <c r="D23" s="17">
        <v>309978.89</v>
      </c>
      <c r="E23" s="17">
        <v>309978.89</v>
      </c>
      <c r="F23" s="17">
        <v>309978.89</v>
      </c>
      <c r="G23" s="17">
        <v>309978.89</v>
      </c>
      <c r="H23" s="17">
        <v>309978.89</v>
      </c>
      <c r="I23" s="17">
        <v>309978.89</v>
      </c>
      <c r="J23" s="17">
        <v>309978.89</v>
      </c>
      <c r="K23" s="17">
        <v>309978.89</v>
      </c>
      <c r="L23" s="17">
        <v>309978.89</v>
      </c>
      <c r="M23" s="17">
        <v>309978.89</v>
      </c>
      <c r="N23" s="17">
        <v>309978.89</v>
      </c>
      <c r="O23" s="17">
        <v>309978.46999999997</v>
      </c>
    </row>
    <row r="24" spans="1:15" x14ac:dyDescent="0.25">
      <c r="A24" s="1"/>
      <c r="B24" s="15" t="s">
        <v>34</v>
      </c>
      <c r="C24" s="16">
        <f>SUM(C25:C33)</f>
        <v>543072525.55000007</v>
      </c>
      <c r="D24" s="16">
        <f t="shared" ref="D24:O24" si="3">SUM(D25:D33)</f>
        <v>45256044.019999988</v>
      </c>
      <c r="E24" s="16">
        <f t="shared" si="3"/>
        <v>45256044.019999988</v>
      </c>
      <c r="F24" s="16">
        <f t="shared" si="3"/>
        <v>45256044.019999988</v>
      </c>
      <c r="G24" s="16">
        <f t="shared" si="3"/>
        <v>45256044.019999988</v>
      </c>
      <c r="H24" s="16">
        <f t="shared" si="3"/>
        <v>45256044.019999988</v>
      </c>
      <c r="I24" s="16">
        <f t="shared" si="3"/>
        <v>45256044.019999988</v>
      </c>
      <c r="J24" s="16">
        <f t="shared" si="3"/>
        <v>45256044.019999988</v>
      </c>
      <c r="K24" s="16">
        <f t="shared" si="3"/>
        <v>45256044.019999988</v>
      </c>
      <c r="L24" s="16">
        <f t="shared" si="3"/>
        <v>45256044.019999988</v>
      </c>
      <c r="M24" s="16">
        <f t="shared" si="3"/>
        <v>45256044.019999988</v>
      </c>
      <c r="N24" s="16">
        <f t="shared" si="3"/>
        <v>45256044.019999988</v>
      </c>
      <c r="O24" s="16">
        <f t="shared" si="3"/>
        <v>45256041.329999998</v>
      </c>
    </row>
    <row r="25" spans="1:15" x14ac:dyDescent="0.25">
      <c r="A25" s="1"/>
      <c r="B25" s="12" t="s">
        <v>35</v>
      </c>
      <c r="C25" s="17">
        <v>207014337.88</v>
      </c>
      <c r="D25" s="17">
        <v>17251194.829999998</v>
      </c>
      <c r="E25" s="17">
        <v>17251194.829999998</v>
      </c>
      <c r="F25" s="17">
        <v>17251194.829999998</v>
      </c>
      <c r="G25" s="17">
        <v>17251194.829999998</v>
      </c>
      <c r="H25" s="17">
        <v>17251194.829999998</v>
      </c>
      <c r="I25" s="17">
        <v>17251194.829999998</v>
      </c>
      <c r="J25" s="17">
        <v>17251194.829999998</v>
      </c>
      <c r="K25" s="17">
        <v>17251194.829999998</v>
      </c>
      <c r="L25" s="17">
        <v>17251194.829999998</v>
      </c>
      <c r="M25" s="17">
        <v>17251194.829999998</v>
      </c>
      <c r="N25" s="17">
        <v>17251194.829999998</v>
      </c>
      <c r="O25" s="17">
        <v>17251194.75</v>
      </c>
    </row>
    <row r="26" spans="1:15" x14ac:dyDescent="0.25">
      <c r="A26" s="1"/>
      <c r="B26" s="12" t="s">
        <v>36</v>
      </c>
      <c r="C26" s="17">
        <v>30270499.550000001</v>
      </c>
      <c r="D26" s="17">
        <v>2522541.69</v>
      </c>
      <c r="E26" s="17">
        <v>2522541.69</v>
      </c>
      <c r="F26" s="17">
        <v>2522541.69</v>
      </c>
      <c r="G26" s="17">
        <v>2522541.69</v>
      </c>
      <c r="H26" s="17">
        <v>2522541.69</v>
      </c>
      <c r="I26" s="17">
        <v>2522541.69</v>
      </c>
      <c r="J26" s="17">
        <v>2522541.69</v>
      </c>
      <c r="K26" s="17">
        <v>2522541.69</v>
      </c>
      <c r="L26" s="17">
        <v>2522541.69</v>
      </c>
      <c r="M26" s="17">
        <v>2522541.69</v>
      </c>
      <c r="N26" s="17">
        <v>2522541.69</v>
      </c>
      <c r="O26" s="17">
        <v>2522540.96</v>
      </c>
    </row>
    <row r="27" spans="1:15" ht="24" x14ac:dyDescent="0.25">
      <c r="A27" s="1"/>
      <c r="B27" s="12" t="s">
        <v>37</v>
      </c>
      <c r="C27" s="17">
        <v>14225861.699999999</v>
      </c>
      <c r="D27" s="17">
        <v>1185488.49</v>
      </c>
      <c r="E27" s="17">
        <v>1185488.49</v>
      </c>
      <c r="F27" s="17">
        <v>1185488.49</v>
      </c>
      <c r="G27" s="17">
        <v>1185488.49</v>
      </c>
      <c r="H27" s="17">
        <v>1185488.49</v>
      </c>
      <c r="I27" s="17">
        <v>1185488.49</v>
      </c>
      <c r="J27" s="17">
        <v>1185488.49</v>
      </c>
      <c r="K27" s="17">
        <v>1185488.49</v>
      </c>
      <c r="L27" s="17">
        <v>1185488.49</v>
      </c>
      <c r="M27" s="17">
        <v>1185488.49</v>
      </c>
      <c r="N27" s="17">
        <v>1185488.49</v>
      </c>
      <c r="O27" s="17">
        <v>1185488.31</v>
      </c>
    </row>
    <row r="28" spans="1:15" ht="24" x14ac:dyDescent="0.25">
      <c r="A28" s="1"/>
      <c r="B28" s="12" t="s">
        <v>38</v>
      </c>
      <c r="C28" s="17">
        <v>12194212.99</v>
      </c>
      <c r="D28" s="17">
        <v>1016184.42</v>
      </c>
      <c r="E28" s="17">
        <v>1016184.42</v>
      </c>
      <c r="F28" s="17">
        <v>1016184.42</v>
      </c>
      <c r="G28" s="17">
        <v>1016184.42</v>
      </c>
      <c r="H28" s="17">
        <v>1016184.42</v>
      </c>
      <c r="I28" s="17">
        <v>1016184.42</v>
      </c>
      <c r="J28" s="17">
        <v>1016184.42</v>
      </c>
      <c r="K28" s="17">
        <v>1016184.42</v>
      </c>
      <c r="L28" s="17">
        <v>1016184.42</v>
      </c>
      <c r="M28" s="17">
        <v>1016184.42</v>
      </c>
      <c r="N28" s="17">
        <v>1016184.42</v>
      </c>
      <c r="O28" s="17">
        <v>1016184.37</v>
      </c>
    </row>
    <row r="29" spans="1:15" ht="24" x14ac:dyDescent="0.25">
      <c r="A29" s="1"/>
      <c r="B29" s="12" t="s">
        <v>39</v>
      </c>
      <c r="C29" s="17">
        <v>161903382.27000001</v>
      </c>
      <c r="D29" s="17">
        <v>13491948.57</v>
      </c>
      <c r="E29" s="17">
        <v>13491948.57</v>
      </c>
      <c r="F29" s="17">
        <v>13491948.57</v>
      </c>
      <c r="G29" s="17">
        <v>13491948.57</v>
      </c>
      <c r="H29" s="17">
        <v>13491948.57</v>
      </c>
      <c r="I29" s="17">
        <v>13491948.57</v>
      </c>
      <c r="J29" s="17">
        <v>13491948.57</v>
      </c>
      <c r="K29" s="17">
        <v>13491948.57</v>
      </c>
      <c r="L29" s="17">
        <v>13491948.57</v>
      </c>
      <c r="M29" s="17">
        <v>13491948.57</v>
      </c>
      <c r="N29" s="17">
        <v>13491948.57</v>
      </c>
      <c r="O29" s="17">
        <v>13491948</v>
      </c>
    </row>
    <row r="30" spans="1:15" ht="24" x14ac:dyDescent="0.25">
      <c r="A30" s="1"/>
      <c r="B30" s="12" t="s">
        <v>40</v>
      </c>
      <c r="C30" s="17">
        <v>44287938.549999997</v>
      </c>
      <c r="D30" s="17">
        <v>3690661.55</v>
      </c>
      <c r="E30" s="17">
        <v>3690661.55</v>
      </c>
      <c r="F30" s="17">
        <v>3690661.55</v>
      </c>
      <c r="G30" s="17">
        <v>3690661.55</v>
      </c>
      <c r="H30" s="17">
        <v>3690661.55</v>
      </c>
      <c r="I30" s="17">
        <v>3690661.55</v>
      </c>
      <c r="J30" s="17">
        <v>3690661.55</v>
      </c>
      <c r="K30" s="17">
        <v>3690661.55</v>
      </c>
      <c r="L30" s="17">
        <v>3690661.55</v>
      </c>
      <c r="M30" s="17">
        <v>3690661.55</v>
      </c>
      <c r="N30" s="17">
        <v>3690661.55</v>
      </c>
      <c r="O30" s="17">
        <v>3690661.5</v>
      </c>
    </row>
    <row r="31" spans="1:15" x14ac:dyDescent="0.25">
      <c r="A31" s="1"/>
      <c r="B31" s="12" t="s">
        <v>41</v>
      </c>
      <c r="C31" s="17">
        <v>1884129.99</v>
      </c>
      <c r="D31" s="17">
        <v>157010.87</v>
      </c>
      <c r="E31" s="17">
        <v>157010.87</v>
      </c>
      <c r="F31" s="17">
        <v>157010.87</v>
      </c>
      <c r="G31" s="17">
        <v>157010.87</v>
      </c>
      <c r="H31" s="17">
        <v>157010.87</v>
      </c>
      <c r="I31" s="17">
        <v>157010.87</v>
      </c>
      <c r="J31" s="17">
        <v>157010.87</v>
      </c>
      <c r="K31" s="17">
        <v>157010.87</v>
      </c>
      <c r="L31" s="17">
        <v>157010.87</v>
      </c>
      <c r="M31" s="17">
        <v>157010.87</v>
      </c>
      <c r="N31" s="17">
        <v>157010.87</v>
      </c>
      <c r="O31" s="17">
        <v>157010.42000000001</v>
      </c>
    </row>
    <row r="32" spans="1:15" x14ac:dyDescent="0.25">
      <c r="A32" s="1"/>
      <c r="B32" s="12" t="s">
        <v>42</v>
      </c>
      <c r="C32" s="17">
        <v>24977358.030000001</v>
      </c>
      <c r="D32" s="17">
        <v>2081446.55</v>
      </c>
      <c r="E32" s="17">
        <v>2081446.55</v>
      </c>
      <c r="F32" s="17">
        <v>2081446.55</v>
      </c>
      <c r="G32" s="17">
        <v>2081446.55</v>
      </c>
      <c r="H32" s="17">
        <v>2081446.55</v>
      </c>
      <c r="I32" s="17">
        <v>2081446.55</v>
      </c>
      <c r="J32" s="17">
        <v>2081446.55</v>
      </c>
      <c r="K32" s="17">
        <v>2081446.55</v>
      </c>
      <c r="L32" s="17">
        <v>2081446.55</v>
      </c>
      <c r="M32" s="17">
        <v>2081446.55</v>
      </c>
      <c r="N32" s="17">
        <v>2081446.55</v>
      </c>
      <c r="O32" s="17">
        <v>2081445.98</v>
      </c>
    </row>
    <row r="33" spans="1:15" x14ac:dyDescent="0.25">
      <c r="A33" s="1"/>
      <c r="B33" s="12" t="s">
        <v>43</v>
      </c>
      <c r="C33" s="17">
        <v>46314804.590000004</v>
      </c>
      <c r="D33" s="17">
        <v>3859567.05</v>
      </c>
      <c r="E33" s="17">
        <v>3859567.05</v>
      </c>
      <c r="F33" s="17">
        <v>3859567.05</v>
      </c>
      <c r="G33" s="17">
        <v>3859567.05</v>
      </c>
      <c r="H33" s="17">
        <v>3859567.05</v>
      </c>
      <c r="I33" s="17">
        <v>3859567.05</v>
      </c>
      <c r="J33" s="17">
        <v>3859567.05</v>
      </c>
      <c r="K33" s="17">
        <v>3859567.05</v>
      </c>
      <c r="L33" s="17">
        <v>3859567.05</v>
      </c>
      <c r="M33" s="17">
        <v>3859567.05</v>
      </c>
      <c r="N33" s="17">
        <v>3859567.05</v>
      </c>
      <c r="O33" s="17">
        <v>3859567.04</v>
      </c>
    </row>
    <row r="34" spans="1:15" ht="24" x14ac:dyDescent="0.25">
      <c r="A34" s="1"/>
      <c r="B34" s="15" t="s">
        <v>44</v>
      </c>
      <c r="C34" s="16">
        <f>SUM(C35:C43)</f>
        <v>230729428.06</v>
      </c>
      <c r="D34" s="16">
        <f t="shared" ref="D34:O34" si="4">SUM(D35:D43)</f>
        <v>19227452.359999999</v>
      </c>
      <c r="E34" s="16">
        <f t="shared" si="4"/>
        <v>19227452.359999999</v>
      </c>
      <c r="F34" s="16">
        <f t="shared" si="4"/>
        <v>19227452.359999999</v>
      </c>
      <c r="G34" s="16">
        <f t="shared" si="4"/>
        <v>19227452.359999999</v>
      </c>
      <c r="H34" s="16">
        <f t="shared" si="4"/>
        <v>19227452.359999999</v>
      </c>
      <c r="I34" s="16">
        <f t="shared" si="4"/>
        <v>19227452.359999999</v>
      </c>
      <c r="J34" s="16">
        <f t="shared" si="4"/>
        <v>19227452.359999999</v>
      </c>
      <c r="K34" s="16">
        <f t="shared" si="4"/>
        <v>19227452.359999999</v>
      </c>
      <c r="L34" s="16">
        <f t="shared" si="4"/>
        <v>19227452.359999999</v>
      </c>
      <c r="M34" s="16">
        <f t="shared" si="4"/>
        <v>19227452.359999999</v>
      </c>
      <c r="N34" s="16">
        <f t="shared" si="4"/>
        <v>19227452.359999999</v>
      </c>
      <c r="O34" s="16">
        <f t="shared" si="4"/>
        <v>19227452.100000001</v>
      </c>
    </row>
    <row r="35" spans="1:15" ht="24" x14ac:dyDescent="0.25">
      <c r="A35" s="1"/>
      <c r="B35" s="12" t="s">
        <v>45</v>
      </c>
      <c r="C35" s="14">
        <f t="shared" ref="C35:C42" si="5">SUM(D35:O35)</f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24" x14ac:dyDescent="0.25">
      <c r="A36" s="1"/>
      <c r="B36" s="12" t="s">
        <v>46</v>
      </c>
      <c r="C36" s="14">
        <f t="shared" si="5"/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x14ac:dyDescent="0.25">
      <c r="A37" s="1"/>
      <c r="B37" s="12" t="s">
        <v>47</v>
      </c>
      <c r="C37" s="18">
        <v>193857275.15000001</v>
      </c>
      <c r="D37" s="18">
        <v>16154772.939999999</v>
      </c>
      <c r="E37" s="18">
        <v>16154772.939999999</v>
      </c>
      <c r="F37" s="18">
        <v>16154772.939999999</v>
      </c>
      <c r="G37" s="18">
        <v>16154772.939999999</v>
      </c>
      <c r="H37" s="18">
        <v>16154772.939999999</v>
      </c>
      <c r="I37" s="18">
        <v>16154772.939999999</v>
      </c>
      <c r="J37" s="18">
        <v>16154772.939999999</v>
      </c>
      <c r="K37" s="18">
        <v>16154772.939999999</v>
      </c>
      <c r="L37" s="18">
        <v>16154772.939999999</v>
      </c>
      <c r="M37" s="18">
        <v>16154772.939999999</v>
      </c>
      <c r="N37" s="18">
        <v>16154772.939999999</v>
      </c>
      <c r="O37" s="18">
        <v>16154772.810000001</v>
      </c>
    </row>
    <row r="38" spans="1:15" x14ac:dyDescent="0.25">
      <c r="A38" s="1"/>
      <c r="B38" s="12" t="s">
        <v>48</v>
      </c>
      <c r="C38" s="18">
        <v>33397288.34</v>
      </c>
      <c r="D38" s="18">
        <v>2783107.37</v>
      </c>
      <c r="E38" s="18">
        <v>2783107.37</v>
      </c>
      <c r="F38" s="18">
        <v>2783107.37</v>
      </c>
      <c r="G38" s="18">
        <v>2783107.37</v>
      </c>
      <c r="H38" s="18">
        <v>2783107.37</v>
      </c>
      <c r="I38" s="18">
        <v>2783107.37</v>
      </c>
      <c r="J38" s="18">
        <v>2783107.37</v>
      </c>
      <c r="K38" s="18">
        <v>2783107.37</v>
      </c>
      <c r="L38" s="18">
        <v>2783107.37</v>
      </c>
      <c r="M38" s="18">
        <v>2783107.37</v>
      </c>
      <c r="N38" s="18">
        <v>2783107.37</v>
      </c>
      <c r="O38" s="18">
        <v>2783107.27</v>
      </c>
    </row>
    <row r="39" spans="1:15" x14ac:dyDescent="0.25">
      <c r="A39" s="1"/>
      <c r="B39" s="12" t="s">
        <v>49</v>
      </c>
      <c r="C39" s="14">
        <f t="shared" si="5"/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24" x14ac:dyDescent="0.25">
      <c r="A40" s="1"/>
      <c r="B40" s="12" t="s">
        <v>50</v>
      </c>
      <c r="C40" s="14">
        <f t="shared" si="5"/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x14ac:dyDescent="0.25">
      <c r="A41" s="1"/>
      <c r="B41" s="12" t="s">
        <v>51</v>
      </c>
      <c r="C41" s="14">
        <f t="shared" si="5"/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x14ac:dyDescent="0.25">
      <c r="A42" s="1"/>
      <c r="B42" s="12" t="s">
        <v>52</v>
      </c>
      <c r="C42" s="14">
        <f t="shared" si="5"/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x14ac:dyDescent="0.25">
      <c r="A43" s="1"/>
      <c r="B43" s="12" t="s">
        <v>53</v>
      </c>
      <c r="C43" s="19">
        <v>3474864.57</v>
      </c>
      <c r="D43" s="19">
        <v>289572.05</v>
      </c>
      <c r="E43" s="19">
        <v>289572.05</v>
      </c>
      <c r="F43" s="19">
        <v>289572.05</v>
      </c>
      <c r="G43" s="19">
        <v>289572.05</v>
      </c>
      <c r="H43" s="19">
        <v>289572.05</v>
      </c>
      <c r="I43" s="19">
        <v>289572.05</v>
      </c>
      <c r="J43" s="19">
        <v>289572.05</v>
      </c>
      <c r="K43" s="19">
        <v>289572.05</v>
      </c>
      <c r="L43" s="19">
        <v>289572.05</v>
      </c>
      <c r="M43" s="19">
        <v>289572.05</v>
      </c>
      <c r="N43" s="19">
        <v>289572.05</v>
      </c>
      <c r="O43" s="19">
        <v>289572.02</v>
      </c>
    </row>
    <row r="44" spans="1:15" ht="24" x14ac:dyDescent="0.25">
      <c r="A44" s="1"/>
      <c r="B44" s="15" t="s">
        <v>54</v>
      </c>
      <c r="C44" s="16">
        <f>SUM(C45:C53)</f>
        <v>18279617.449999999</v>
      </c>
      <c r="D44" s="16">
        <f t="shared" ref="D44:O44" si="6">SUM(D45:D53)</f>
        <v>1523301.47</v>
      </c>
      <c r="E44" s="16">
        <f t="shared" si="6"/>
        <v>1523301.47</v>
      </c>
      <c r="F44" s="16">
        <f t="shared" si="6"/>
        <v>1523301.47</v>
      </c>
      <c r="G44" s="16">
        <f t="shared" si="6"/>
        <v>1523301.47</v>
      </c>
      <c r="H44" s="16">
        <f t="shared" si="6"/>
        <v>1523301.47</v>
      </c>
      <c r="I44" s="16">
        <f t="shared" si="6"/>
        <v>1523301.47</v>
      </c>
      <c r="J44" s="16">
        <f t="shared" si="6"/>
        <v>1523301.47</v>
      </c>
      <c r="K44" s="16">
        <f t="shared" si="6"/>
        <v>1523301.47</v>
      </c>
      <c r="L44" s="16">
        <f t="shared" si="6"/>
        <v>1523301.47</v>
      </c>
      <c r="M44" s="16">
        <f t="shared" si="6"/>
        <v>1523301.47</v>
      </c>
      <c r="N44" s="16">
        <f t="shared" si="6"/>
        <v>1523301.47</v>
      </c>
      <c r="O44" s="16">
        <f t="shared" si="6"/>
        <v>1523301.28</v>
      </c>
    </row>
    <row r="45" spans="1:15" ht="24" x14ac:dyDescent="0.25">
      <c r="A45" s="1"/>
      <c r="B45" s="12" t="s">
        <v>55</v>
      </c>
      <c r="C45" s="19">
        <v>994276.27</v>
      </c>
      <c r="D45" s="19">
        <v>82856.36</v>
      </c>
      <c r="E45" s="19">
        <v>82856.36</v>
      </c>
      <c r="F45" s="19">
        <v>82856.36</v>
      </c>
      <c r="G45" s="19">
        <v>82856.36</v>
      </c>
      <c r="H45" s="19">
        <v>82856.36</v>
      </c>
      <c r="I45" s="19">
        <v>82856.36</v>
      </c>
      <c r="J45" s="19">
        <v>82856.36</v>
      </c>
      <c r="K45" s="19">
        <v>82856.36</v>
      </c>
      <c r="L45" s="19">
        <v>82856.36</v>
      </c>
      <c r="M45" s="19">
        <v>82856.36</v>
      </c>
      <c r="N45" s="19">
        <v>82856.36</v>
      </c>
      <c r="O45" s="19">
        <v>82856.31</v>
      </c>
    </row>
    <row r="46" spans="1:15" ht="24" x14ac:dyDescent="0.25">
      <c r="A46" s="1"/>
      <c r="B46" s="12" t="s">
        <v>56</v>
      </c>
      <c r="C46" s="19">
        <v>271495.43</v>
      </c>
      <c r="D46" s="19">
        <v>22624.63</v>
      </c>
      <c r="E46" s="19">
        <v>22624.63</v>
      </c>
      <c r="F46" s="19">
        <v>22624.63</v>
      </c>
      <c r="G46" s="19">
        <v>22624.63</v>
      </c>
      <c r="H46" s="19">
        <v>22624.63</v>
      </c>
      <c r="I46" s="19">
        <v>22624.63</v>
      </c>
      <c r="J46" s="19">
        <v>22624.63</v>
      </c>
      <c r="K46" s="19">
        <v>22624.63</v>
      </c>
      <c r="L46" s="19">
        <v>22624.63</v>
      </c>
      <c r="M46" s="19">
        <v>22624.63</v>
      </c>
      <c r="N46" s="19">
        <v>22624.63</v>
      </c>
      <c r="O46" s="19">
        <v>22624.5</v>
      </c>
    </row>
    <row r="47" spans="1:15" ht="24" x14ac:dyDescent="0.25">
      <c r="A47" s="1"/>
      <c r="B47" s="12" t="s">
        <v>57</v>
      </c>
      <c r="C47" s="19">
        <v>96884.94</v>
      </c>
      <c r="D47" s="19">
        <v>8073.75</v>
      </c>
      <c r="E47" s="19">
        <v>8073.75</v>
      </c>
      <c r="F47" s="19">
        <v>8073.75</v>
      </c>
      <c r="G47" s="19">
        <v>8073.75</v>
      </c>
      <c r="H47" s="19">
        <v>8073.75</v>
      </c>
      <c r="I47" s="19">
        <v>8073.75</v>
      </c>
      <c r="J47" s="19">
        <v>8073.75</v>
      </c>
      <c r="K47" s="19">
        <v>8073.75</v>
      </c>
      <c r="L47" s="19">
        <v>8073.75</v>
      </c>
      <c r="M47" s="19">
        <v>8073.75</v>
      </c>
      <c r="N47" s="19">
        <v>8073.75</v>
      </c>
      <c r="O47" s="19">
        <v>8073.69</v>
      </c>
    </row>
    <row r="48" spans="1:15" x14ac:dyDescent="0.25">
      <c r="A48" s="1"/>
      <c r="B48" s="12" t="s">
        <v>58</v>
      </c>
      <c r="C48" s="14">
        <f t="shared" ref="C48:C53" si="7">SUM(D48:O48)</f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1:15" x14ac:dyDescent="0.25">
      <c r="A49" s="1"/>
      <c r="B49" s="12" t="s">
        <v>59</v>
      </c>
      <c r="C49" s="14">
        <f t="shared" si="7"/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</row>
    <row r="50" spans="1:15" ht="24" x14ac:dyDescent="0.25">
      <c r="A50" s="1"/>
      <c r="B50" s="12" t="s">
        <v>60</v>
      </c>
      <c r="C50" s="19">
        <v>2744960.81</v>
      </c>
      <c r="D50" s="19">
        <v>228746.73</v>
      </c>
      <c r="E50" s="19">
        <v>228746.73</v>
      </c>
      <c r="F50" s="19">
        <v>228746.73</v>
      </c>
      <c r="G50" s="19">
        <v>228746.73</v>
      </c>
      <c r="H50" s="19">
        <v>228746.73</v>
      </c>
      <c r="I50" s="19">
        <v>228746.73</v>
      </c>
      <c r="J50" s="19">
        <v>228746.73</v>
      </c>
      <c r="K50" s="19">
        <v>228746.73</v>
      </c>
      <c r="L50" s="19">
        <v>228746.73</v>
      </c>
      <c r="M50" s="19">
        <v>228746.73</v>
      </c>
      <c r="N50" s="19">
        <v>228746.73</v>
      </c>
      <c r="O50" s="19">
        <v>228746.78</v>
      </c>
    </row>
    <row r="51" spans="1:15" x14ac:dyDescent="0.25">
      <c r="A51" s="1"/>
      <c r="B51" s="12" t="s">
        <v>61</v>
      </c>
      <c r="C51" s="14">
        <f t="shared" si="7"/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</row>
    <row r="52" spans="1:15" x14ac:dyDescent="0.25">
      <c r="A52" s="1"/>
      <c r="B52" s="12" t="s">
        <v>62</v>
      </c>
      <c r="C52" s="19">
        <v>14172000</v>
      </c>
      <c r="D52" s="19">
        <v>1181000</v>
      </c>
      <c r="E52" s="19">
        <v>1181000</v>
      </c>
      <c r="F52" s="19">
        <v>1181000</v>
      </c>
      <c r="G52" s="19">
        <v>1181000</v>
      </c>
      <c r="H52" s="19">
        <v>1181000</v>
      </c>
      <c r="I52" s="19">
        <v>1181000</v>
      </c>
      <c r="J52" s="19">
        <v>1181000</v>
      </c>
      <c r="K52" s="19">
        <v>1181000</v>
      </c>
      <c r="L52" s="19">
        <v>1181000</v>
      </c>
      <c r="M52" s="19">
        <v>1181000</v>
      </c>
      <c r="N52" s="19">
        <v>1181000</v>
      </c>
      <c r="O52" s="19">
        <v>1181000</v>
      </c>
    </row>
    <row r="53" spans="1:15" x14ac:dyDescent="0.25">
      <c r="A53" s="1"/>
      <c r="B53" s="12" t="s">
        <v>63</v>
      </c>
      <c r="C53" s="14">
        <f t="shared" si="7"/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</row>
    <row r="54" spans="1:15" x14ac:dyDescent="0.25">
      <c r="A54" s="1"/>
      <c r="B54" s="15" t="s">
        <v>64</v>
      </c>
      <c r="C54" s="16">
        <f>SUM(C55:C57)</f>
        <v>138311131.57999998</v>
      </c>
      <c r="D54" s="16">
        <f t="shared" ref="D54:O54" si="8">SUM(D55:D57)</f>
        <v>11525927.629999999</v>
      </c>
      <c r="E54" s="16">
        <f t="shared" si="8"/>
        <v>11525927.629999999</v>
      </c>
      <c r="F54" s="16">
        <f t="shared" si="8"/>
        <v>11525927.629999999</v>
      </c>
      <c r="G54" s="16">
        <f t="shared" si="8"/>
        <v>11525927.629999999</v>
      </c>
      <c r="H54" s="16">
        <f t="shared" si="8"/>
        <v>11525927.629999999</v>
      </c>
      <c r="I54" s="16">
        <f t="shared" si="8"/>
        <v>11525927.629999999</v>
      </c>
      <c r="J54" s="16">
        <f t="shared" si="8"/>
        <v>11525927.629999999</v>
      </c>
      <c r="K54" s="16">
        <f t="shared" si="8"/>
        <v>11525927.629999999</v>
      </c>
      <c r="L54" s="16">
        <f t="shared" si="8"/>
        <v>11525927.629999999</v>
      </c>
      <c r="M54" s="16">
        <f t="shared" si="8"/>
        <v>11525927.629999999</v>
      </c>
      <c r="N54" s="16">
        <f t="shared" si="8"/>
        <v>11525927.629999999</v>
      </c>
      <c r="O54" s="16">
        <f t="shared" si="8"/>
        <v>11525927.649999999</v>
      </c>
    </row>
    <row r="55" spans="1:15" ht="24" x14ac:dyDescent="0.25">
      <c r="A55" s="1"/>
      <c r="B55" s="12" t="s">
        <v>65</v>
      </c>
      <c r="C55" s="19">
        <v>56249850.079999998</v>
      </c>
      <c r="D55" s="19">
        <v>4687487.51</v>
      </c>
      <c r="E55" s="19">
        <v>4687487.51</v>
      </c>
      <c r="F55" s="19">
        <v>4687487.51</v>
      </c>
      <c r="G55" s="19">
        <v>4687487.51</v>
      </c>
      <c r="H55" s="19">
        <v>4687487.51</v>
      </c>
      <c r="I55" s="19">
        <v>4687487.51</v>
      </c>
      <c r="J55" s="19">
        <v>4687487.51</v>
      </c>
      <c r="K55" s="19">
        <v>4687487.51</v>
      </c>
      <c r="L55" s="19">
        <v>4687487.51</v>
      </c>
      <c r="M55" s="19">
        <v>4687487.51</v>
      </c>
      <c r="N55" s="19">
        <v>4687487.51</v>
      </c>
      <c r="O55" s="19">
        <v>4687487.47</v>
      </c>
    </row>
    <row r="56" spans="1:15" x14ac:dyDescent="0.25">
      <c r="A56" s="1"/>
      <c r="B56" s="12" t="s">
        <v>66</v>
      </c>
      <c r="C56" s="19">
        <v>82061281.5</v>
      </c>
      <c r="D56" s="19">
        <v>6838440.1200000001</v>
      </c>
      <c r="E56" s="19">
        <v>6838440.1200000001</v>
      </c>
      <c r="F56" s="19">
        <v>6838440.1200000001</v>
      </c>
      <c r="G56" s="19">
        <v>6838440.1200000001</v>
      </c>
      <c r="H56" s="19">
        <v>6838440.1200000001</v>
      </c>
      <c r="I56" s="19">
        <v>6838440.1200000001</v>
      </c>
      <c r="J56" s="19">
        <v>6838440.1200000001</v>
      </c>
      <c r="K56" s="19">
        <v>6838440.1200000001</v>
      </c>
      <c r="L56" s="19">
        <v>6838440.1200000001</v>
      </c>
      <c r="M56" s="19">
        <v>6838440.1200000001</v>
      </c>
      <c r="N56" s="19">
        <v>6838440.1200000001</v>
      </c>
      <c r="O56" s="19">
        <v>6838440.1799999997</v>
      </c>
    </row>
    <row r="57" spans="1:15" ht="24" x14ac:dyDescent="0.25">
      <c r="A57" s="1"/>
      <c r="B57" s="12" t="s">
        <v>67</v>
      </c>
      <c r="C57" s="14">
        <f>SUM(D57:O57)</f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</row>
    <row r="58" spans="1:15" ht="24" x14ac:dyDescent="0.25">
      <c r="A58" s="1"/>
      <c r="B58" s="15" t="s">
        <v>68</v>
      </c>
      <c r="C58" s="16">
        <f>SUM(C59:C65)</f>
        <v>0</v>
      </c>
      <c r="D58" s="16">
        <f t="shared" ref="D58:O58" si="9">SUM(D59:D65)</f>
        <v>0</v>
      </c>
      <c r="E58" s="16">
        <f t="shared" si="9"/>
        <v>0</v>
      </c>
      <c r="F58" s="16">
        <f t="shared" si="9"/>
        <v>0</v>
      </c>
      <c r="G58" s="16">
        <f t="shared" si="9"/>
        <v>0</v>
      </c>
      <c r="H58" s="16">
        <f t="shared" si="9"/>
        <v>0</v>
      </c>
      <c r="I58" s="16">
        <f t="shared" si="9"/>
        <v>0</v>
      </c>
      <c r="J58" s="16">
        <f t="shared" si="9"/>
        <v>0</v>
      </c>
      <c r="K58" s="16">
        <f t="shared" si="9"/>
        <v>0</v>
      </c>
      <c r="L58" s="16">
        <f t="shared" si="9"/>
        <v>0</v>
      </c>
      <c r="M58" s="16">
        <f t="shared" si="9"/>
        <v>0</v>
      </c>
      <c r="N58" s="16">
        <f t="shared" si="9"/>
        <v>0</v>
      </c>
      <c r="O58" s="16">
        <f t="shared" si="9"/>
        <v>0</v>
      </c>
    </row>
    <row r="59" spans="1:15" ht="24" x14ac:dyDescent="0.25">
      <c r="A59" s="1"/>
      <c r="B59" s="12" t="s">
        <v>69</v>
      </c>
      <c r="C59" s="14">
        <f t="shared" ref="C59:C65" si="10">SUM(D59:O59)</f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</row>
    <row r="60" spans="1:15" ht="24" x14ac:dyDescent="0.25">
      <c r="A60" s="1"/>
      <c r="B60" s="12" t="s">
        <v>70</v>
      </c>
      <c r="C60" s="14">
        <f t="shared" si="10"/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</row>
    <row r="61" spans="1:15" x14ac:dyDescent="0.25">
      <c r="A61" s="1"/>
      <c r="B61" s="12" t="s">
        <v>71</v>
      </c>
      <c r="C61" s="14">
        <f t="shared" si="10"/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</row>
    <row r="62" spans="1:15" x14ac:dyDescent="0.25">
      <c r="A62" s="1"/>
      <c r="B62" s="12" t="s">
        <v>72</v>
      </c>
      <c r="C62" s="14">
        <f t="shared" si="10"/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</row>
    <row r="63" spans="1:15" ht="24" x14ac:dyDescent="0.25">
      <c r="A63" s="1"/>
      <c r="B63" s="12" t="s">
        <v>73</v>
      </c>
      <c r="C63" s="14">
        <f t="shared" si="10"/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</row>
    <row r="64" spans="1:15" x14ac:dyDescent="0.25">
      <c r="A64" s="1"/>
      <c r="B64" s="12" t="s">
        <v>74</v>
      </c>
      <c r="C64" s="14">
        <f t="shared" si="10"/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</row>
    <row r="65" spans="1:15" ht="24" x14ac:dyDescent="0.25">
      <c r="A65" s="1"/>
      <c r="B65" s="12" t="s">
        <v>75</v>
      </c>
      <c r="C65" s="14">
        <f t="shared" si="10"/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</row>
    <row r="66" spans="1:15" x14ac:dyDescent="0.25">
      <c r="A66" s="1"/>
      <c r="B66" s="15" t="s">
        <v>76</v>
      </c>
      <c r="C66" s="16">
        <f>SUM(C67:C69)</f>
        <v>0</v>
      </c>
      <c r="D66" s="16">
        <f t="shared" ref="D66:O66" si="11">SUM(D67:D69)</f>
        <v>0</v>
      </c>
      <c r="E66" s="16">
        <f t="shared" si="11"/>
        <v>0</v>
      </c>
      <c r="F66" s="16">
        <f t="shared" si="11"/>
        <v>0</v>
      </c>
      <c r="G66" s="16">
        <f t="shared" si="11"/>
        <v>0</v>
      </c>
      <c r="H66" s="16">
        <f t="shared" si="11"/>
        <v>0</v>
      </c>
      <c r="I66" s="16">
        <f t="shared" si="11"/>
        <v>0</v>
      </c>
      <c r="J66" s="16">
        <f t="shared" si="11"/>
        <v>0</v>
      </c>
      <c r="K66" s="16">
        <f t="shared" si="11"/>
        <v>0</v>
      </c>
      <c r="L66" s="16">
        <f t="shared" si="11"/>
        <v>0</v>
      </c>
      <c r="M66" s="16">
        <f t="shared" si="11"/>
        <v>0</v>
      </c>
      <c r="N66" s="16">
        <f t="shared" si="11"/>
        <v>0</v>
      </c>
      <c r="O66" s="16">
        <f t="shared" si="11"/>
        <v>0</v>
      </c>
    </row>
    <row r="67" spans="1:15" x14ac:dyDescent="0.25">
      <c r="A67" s="1"/>
      <c r="B67" s="12" t="s">
        <v>77</v>
      </c>
      <c r="C67" s="14">
        <f>SUM(D67:O67)</f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</row>
    <row r="68" spans="1:15" x14ac:dyDescent="0.25">
      <c r="A68" s="1"/>
      <c r="B68" s="12" t="s">
        <v>78</v>
      </c>
      <c r="C68" s="14">
        <f>SUM(D68:O68)</f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</row>
    <row r="69" spans="1:15" x14ac:dyDescent="0.25">
      <c r="A69" s="1"/>
      <c r="B69" s="12" t="s">
        <v>79</v>
      </c>
      <c r="C69" s="14">
        <f>SUM(D69:O69)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</row>
    <row r="70" spans="1:15" x14ac:dyDescent="0.25">
      <c r="A70" s="1"/>
      <c r="B70" s="15" t="s">
        <v>80</v>
      </c>
      <c r="C70" s="16">
        <f>SUM(C71:C77)</f>
        <v>30000000</v>
      </c>
      <c r="D70" s="16">
        <f t="shared" ref="D70:O70" si="12">SUM(D71:D77)</f>
        <v>2500000</v>
      </c>
      <c r="E70" s="16">
        <f t="shared" si="12"/>
        <v>2500000</v>
      </c>
      <c r="F70" s="16">
        <f t="shared" si="12"/>
        <v>2500000</v>
      </c>
      <c r="G70" s="16">
        <f t="shared" si="12"/>
        <v>2500000</v>
      </c>
      <c r="H70" s="16">
        <f t="shared" si="12"/>
        <v>2500000</v>
      </c>
      <c r="I70" s="16">
        <f t="shared" si="12"/>
        <v>2500000</v>
      </c>
      <c r="J70" s="16">
        <f t="shared" si="12"/>
        <v>2500000</v>
      </c>
      <c r="K70" s="16">
        <f t="shared" si="12"/>
        <v>2500000</v>
      </c>
      <c r="L70" s="16">
        <f t="shared" si="12"/>
        <v>2500000</v>
      </c>
      <c r="M70" s="16">
        <f t="shared" si="12"/>
        <v>2500000</v>
      </c>
      <c r="N70" s="16">
        <f t="shared" si="12"/>
        <v>2500000</v>
      </c>
      <c r="O70" s="16">
        <f t="shared" si="12"/>
        <v>2500000</v>
      </c>
    </row>
    <row r="71" spans="1:15" x14ac:dyDescent="0.25">
      <c r="A71" s="1"/>
      <c r="B71" s="12" t="s">
        <v>81</v>
      </c>
      <c r="C71" s="19">
        <v>10000000</v>
      </c>
      <c r="D71" s="19">
        <v>833333.33</v>
      </c>
      <c r="E71" s="19">
        <v>833333.33</v>
      </c>
      <c r="F71" s="19">
        <v>833333.33</v>
      </c>
      <c r="G71" s="19">
        <v>833333.33</v>
      </c>
      <c r="H71" s="19">
        <v>833333.33</v>
      </c>
      <c r="I71" s="19">
        <v>833333.33</v>
      </c>
      <c r="J71" s="19">
        <v>833333.33</v>
      </c>
      <c r="K71" s="19">
        <v>833333.33</v>
      </c>
      <c r="L71" s="19">
        <v>833333.33</v>
      </c>
      <c r="M71" s="19">
        <v>833333.33</v>
      </c>
      <c r="N71" s="19">
        <v>833333.33</v>
      </c>
      <c r="O71" s="19">
        <v>833333.37</v>
      </c>
    </row>
    <row r="72" spans="1:15" x14ac:dyDescent="0.25">
      <c r="A72" s="1"/>
      <c r="B72" s="12" t="s">
        <v>82</v>
      </c>
      <c r="C72" s="19">
        <v>20000000</v>
      </c>
      <c r="D72" s="19">
        <v>1666666.67</v>
      </c>
      <c r="E72" s="19">
        <v>1666666.67</v>
      </c>
      <c r="F72" s="19">
        <v>1666666.67</v>
      </c>
      <c r="G72" s="19">
        <v>1666666.67</v>
      </c>
      <c r="H72" s="19">
        <v>1666666.67</v>
      </c>
      <c r="I72" s="19">
        <v>1666666.67</v>
      </c>
      <c r="J72" s="19">
        <v>1666666.67</v>
      </c>
      <c r="K72" s="19">
        <v>1666666.67</v>
      </c>
      <c r="L72" s="19">
        <v>1666666.67</v>
      </c>
      <c r="M72" s="19">
        <v>1666666.67</v>
      </c>
      <c r="N72" s="19">
        <v>1666666.67</v>
      </c>
      <c r="O72" s="19">
        <v>1666666.63</v>
      </c>
    </row>
    <row r="73" spans="1:15" x14ac:dyDescent="0.25">
      <c r="A73" s="1"/>
      <c r="B73" s="12" t="s">
        <v>83</v>
      </c>
      <c r="C73" s="14">
        <f>SUM(D73:O73)</f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</row>
    <row r="74" spans="1:15" x14ac:dyDescent="0.25">
      <c r="A74" s="1"/>
      <c r="B74" s="12" t="s">
        <v>84</v>
      </c>
      <c r="C74" s="14">
        <f>SUM(D74:O74)</f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</row>
    <row r="75" spans="1:15" x14ac:dyDescent="0.25">
      <c r="A75" s="1"/>
      <c r="B75" s="12" t="s">
        <v>85</v>
      </c>
      <c r="C75" s="14">
        <f>SUM(D75:O75)</f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</row>
    <row r="76" spans="1:15" x14ac:dyDescent="0.25">
      <c r="A76" s="1"/>
      <c r="B76" s="12" t="s">
        <v>86</v>
      </c>
      <c r="C76" s="14">
        <f>SUM(D76:O76)</f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</row>
    <row r="77" spans="1:15" ht="24" x14ac:dyDescent="0.25">
      <c r="A77" s="1"/>
      <c r="B77" s="12" t="s">
        <v>87</v>
      </c>
      <c r="C77" s="14">
        <f>SUM(D77:O77)</f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</row>
  </sheetData>
  <mergeCells count="2">
    <mergeCell ref="B2:O2"/>
    <mergeCell ref="B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licmaciasp</cp:lastModifiedBy>
  <dcterms:created xsi:type="dcterms:W3CDTF">2017-09-06T20:32:24Z</dcterms:created>
  <dcterms:modified xsi:type="dcterms:W3CDTF">2017-09-06T20:33:12Z</dcterms:modified>
</cp:coreProperties>
</file>