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0730" windowHeight="11760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F81" i="1" l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<sst xmlns="http://schemas.openxmlformats.org/spreadsheetml/2006/main" count="90" uniqueCount="90">
  <si>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</si>
  <si>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</si>
  <si>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</si>
  <si>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</si>
  <si>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</si>
  <si>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</si>
  <si>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</si>
  <si>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</si>
  <si>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</si>
  <si>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</si>
  <si>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</si>
  <si>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</si>
  <si>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</si>
  <si>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</si>
  <si>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</si>
  <si>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</si>
  <si>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</si>
  <si>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</si>
  <si>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</si>
  <si>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</si>
  <si>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</si>
  <si>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</si>
  <si>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</si>
  <si>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</si>
  <si>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</si>
  <si>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</si>
  <si>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</si>
  <si>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</si>
  <si>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</si>
  <si>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</si>
  <si>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</si>
  <si>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</si>
  <si>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</si>
  <si>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</si>
  <si>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</si>
  <si>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</si>
  <si>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</si>
  <si>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</si>
  <si>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</si>
  <si>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</si>
  <si>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</si>
  <si>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</si>
  <si>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</si>
  <si>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</si>
  <si>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</si>
  <si>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</si>
  <si>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</si>
  <si>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</si>
  <si>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</si>
  <si>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</si>
  <si>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</si>
  <si>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</si>
  <si>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</si>
  <si>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</si>
  <si>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</si>
  <si>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</si>
  <si>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</si>
  <si>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</si>
  <si>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</si>
  <si>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</si>
  <si>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</si>
  <si>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</si>
  <si>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</si>
  <si>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</si>
  <si>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</si>
  <si>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</si>
  <si>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</si>
  <si>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</si>
  <si>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</si>
  <si>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</si>
  <si>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</si>
  <si>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</si>
  <si>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</si>
  <si>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</si>
  <si>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</si>
  <si>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</si>
  <si>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</si>
  <si>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</si>
  <si>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</si>
  <si>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</si>
  <si>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</si>
  <si>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</si>
  <si>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</si>
  <si>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</si>
  <si>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</si>
  <si>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ING. JORGE DAVILA PEÑA</t>
  </si>
  <si>
    <t>C.P. EDUARDO ENRIQUE MEZQUITIC VERASTEGUI</t>
  </si>
  <si>
    <t>C. CONSTANTINO REYES PALOS</t>
  </si>
  <si>
    <t>PARRAS DE LA FUENTE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</si>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</sst>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4"/>
  <sheetViews>
    <sheetView showGridLines="0" tabSelected="1" workbookViewId="0">
      <selection activeCell="D92" sqref="D92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12.75" thickBot="1" x14ac:dyDescent="0.25"/>
    <row r="2" spans="2:9" x14ac:dyDescent="0.2">
      <c r="B2" s="17" t="s">
        <v>88</v>
      </c>
      <c r="C2" s="18"/>
      <c r="D2" s="18"/>
      <c r="E2" s="18"/>
      <c r="F2" s="18"/>
      <c r="G2" s="18"/>
      <c r="H2" s="18"/>
      <c r="I2" s="19"/>
    </row>
    <row r="3" spans="2:9" x14ac:dyDescent="0.2">
      <c r="B3" s="20" t="s">
        <v>0</v>
      </c>
      <c r="C3" s="21"/>
      <c r="D3" s="21"/>
      <c r="E3" s="21"/>
      <c r="F3" s="21"/>
      <c r="G3" s="21"/>
      <c r="H3" s="21"/>
      <c r="I3" s="22"/>
    </row>
    <row r="4" spans="2:9" x14ac:dyDescent="0.2">
      <c r="B4" s="20" t="s">
        <v>1</v>
      </c>
      <c r="C4" s="21"/>
      <c r="D4" s="21"/>
      <c r="E4" s="21"/>
      <c r="F4" s="21"/>
      <c r="G4" s="21"/>
      <c r="H4" s="21"/>
      <c r="I4" s="22"/>
    </row>
    <row r="5" spans="2:9" ht="12.75" thickBot="1" x14ac:dyDescent="0.25">
      <c r="B5" s="23" t="s">
        <v>89</v>
      </c>
      <c r="C5" s="24"/>
      <c r="D5" s="24"/>
      <c r="E5" s="24"/>
      <c r="F5" s="24"/>
      <c r="G5" s="24"/>
      <c r="H5" s="24"/>
      <c r="I5" s="25"/>
    </row>
    <row r="6" spans="2:9" ht="12.75" thickBot="1" x14ac:dyDescent="0.25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9" ht="24.75" thickBot="1" x14ac:dyDescent="0.25">
      <c r="B7" s="28"/>
      <c r="C7" s="29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6"/>
    </row>
    <row r="8" spans="2:9" ht="12.75" thickBot="1" x14ac:dyDescent="0.25">
      <c r="B8" s="30"/>
      <c r="C8" s="31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x14ac:dyDescent="0.2">
      <c r="B9" s="39" t="s">
        <v>12</v>
      </c>
      <c r="C9" s="40"/>
      <c r="D9" s="9">
        <v>14483617.800000001</v>
      </c>
      <c r="E9" s="9">
        <v>51588.42</v>
      </c>
      <c r="F9" s="9">
        <f>D9+E9</f>
        <v>14535206.220000001</v>
      </c>
      <c r="G9" s="9">
        <v>14091449.460000001</v>
      </c>
      <c r="H9" s="9">
        <v>14091449.460000001</v>
      </c>
      <c r="I9" s="9">
        <f>F9-G9</f>
        <v>443756.75999999978</v>
      </c>
    </row>
    <row r="10" spans="2:9" x14ac:dyDescent="0.2">
      <c r="B10" s="3"/>
      <c r="C10" s="4" t="s">
        <v>13</v>
      </c>
      <c r="D10" s="7">
        <v>8915836.4800000004</v>
      </c>
      <c r="E10" s="7">
        <v>0</v>
      </c>
      <c r="F10" s="7">
        <f t="shared" ref="F10:F73" si="0">D10+E10</f>
        <v>8915836.4800000004</v>
      </c>
      <c r="G10" s="7">
        <v>10117904</v>
      </c>
      <c r="H10" s="7">
        <v>10117904</v>
      </c>
      <c r="I10" s="7">
        <f>F10-G10</f>
        <v>-1202067.5199999996</v>
      </c>
    </row>
    <row r="11" spans="2:9" x14ac:dyDescent="0.2">
      <c r="B11" s="3"/>
      <c r="C11" s="4" t="s">
        <v>14</v>
      </c>
      <c r="D11" s="7">
        <v>906515.46</v>
      </c>
      <c r="E11" s="7">
        <v>0</v>
      </c>
      <c r="F11" s="7">
        <f t="shared" si="0"/>
        <v>906515.46</v>
      </c>
      <c r="G11" s="7">
        <v>1064245</v>
      </c>
      <c r="H11" s="7">
        <v>1064245</v>
      </c>
      <c r="I11" s="7">
        <f t="shared" ref="I11:I74" si="1">F11-G11</f>
        <v>-157729.54000000004</v>
      </c>
    </row>
    <row r="12" spans="2:9" x14ac:dyDescent="0.2">
      <c r="B12" s="3"/>
      <c r="C12" s="4" t="s">
        <v>15</v>
      </c>
      <c r="D12" s="7">
        <v>2504388.88</v>
      </c>
      <c r="E12" s="7">
        <v>49093.42</v>
      </c>
      <c r="F12" s="7">
        <f t="shared" si="0"/>
        <v>2553482.2999999998</v>
      </c>
      <c r="G12" s="7">
        <v>1689790.24</v>
      </c>
      <c r="H12" s="7">
        <v>1689790.24</v>
      </c>
      <c r="I12" s="7">
        <f t="shared" si="1"/>
        <v>863692.05999999982</v>
      </c>
    </row>
    <row r="13" spans="2:9" x14ac:dyDescent="0.2">
      <c r="B13" s="3"/>
      <c r="C13" s="4" t="s">
        <v>16</v>
      </c>
      <c r="D13" s="7">
        <v>809748.54</v>
      </c>
      <c r="E13" s="7">
        <v>0</v>
      </c>
      <c r="F13" s="7">
        <f t="shared" si="0"/>
        <v>809748.54</v>
      </c>
      <c r="G13" s="7">
        <v>0</v>
      </c>
      <c r="H13" s="7">
        <v>0</v>
      </c>
      <c r="I13" s="7">
        <f t="shared" si="1"/>
        <v>809748.54</v>
      </c>
    </row>
    <row r="14" spans="2:9" x14ac:dyDescent="0.2">
      <c r="B14" s="3"/>
      <c r="C14" s="4" t="s">
        <v>17</v>
      </c>
      <c r="D14" s="7">
        <v>1153849.72</v>
      </c>
      <c r="E14" s="7">
        <v>2495</v>
      </c>
      <c r="F14" s="7">
        <f t="shared" si="0"/>
        <v>1156344.72</v>
      </c>
      <c r="G14" s="7">
        <v>1047051.22</v>
      </c>
      <c r="H14" s="7">
        <v>1047051.22</v>
      </c>
      <c r="I14" s="7">
        <f t="shared" si="1"/>
        <v>109293.5</v>
      </c>
    </row>
    <row r="15" spans="2:9" x14ac:dyDescent="0.2">
      <c r="B15" s="3"/>
      <c r="C15" s="4" t="s">
        <v>18</v>
      </c>
      <c r="D15" s="7">
        <v>0</v>
      </c>
      <c r="E15" s="7">
        <v>0</v>
      </c>
      <c r="F15" s="7">
        <f t="shared" si="0"/>
        <v>0</v>
      </c>
      <c r="G15" s="7">
        <v>0</v>
      </c>
      <c r="H15" s="7">
        <v>0</v>
      </c>
      <c r="I15" s="7">
        <f t="shared" si="1"/>
        <v>0</v>
      </c>
    </row>
    <row r="16" spans="2:9" x14ac:dyDescent="0.2">
      <c r="B16" s="3"/>
      <c r="C16" s="4" t="s">
        <v>19</v>
      </c>
      <c r="D16" s="7">
        <v>193278.72</v>
      </c>
      <c r="E16" s="7">
        <v>0</v>
      </c>
      <c r="F16" s="7">
        <f t="shared" si="0"/>
        <v>193278.72</v>
      </c>
      <c r="G16" s="7">
        <v>172459</v>
      </c>
      <c r="H16" s="7">
        <v>172459</v>
      </c>
      <c r="I16" s="7">
        <f t="shared" si="1"/>
        <v>20819.72</v>
      </c>
    </row>
    <row r="17" spans="2:9" x14ac:dyDescent="0.2">
      <c r="B17" s="12" t="s">
        <v>20</v>
      </c>
      <c r="C17" s="13"/>
      <c r="D17" s="9">
        <v>2505554.17</v>
      </c>
      <c r="E17" s="9">
        <v>533498</v>
      </c>
      <c r="F17" s="9">
        <f t="shared" si="0"/>
        <v>3039052.17</v>
      </c>
      <c r="G17" s="9">
        <v>2128504</v>
      </c>
      <c r="H17" s="9">
        <v>2722278.61</v>
      </c>
      <c r="I17" s="9">
        <f t="shared" si="1"/>
        <v>910548.16999999993</v>
      </c>
    </row>
    <row r="18" spans="2:9" x14ac:dyDescent="0.2">
      <c r="B18" s="3"/>
      <c r="C18" s="4" t="s">
        <v>21</v>
      </c>
      <c r="D18" s="7">
        <v>310767.59999999998</v>
      </c>
      <c r="E18" s="7">
        <v>-4613</v>
      </c>
      <c r="F18" s="7">
        <f t="shared" si="0"/>
        <v>306154.59999999998</v>
      </c>
      <c r="G18" s="7">
        <v>13784.67</v>
      </c>
      <c r="H18" s="7">
        <v>13084.65</v>
      </c>
      <c r="I18" s="7">
        <f t="shared" si="1"/>
        <v>292369.93</v>
      </c>
    </row>
    <row r="19" spans="2:9" x14ac:dyDescent="0.2">
      <c r="B19" s="3"/>
      <c r="C19" s="4" t="s">
        <v>22</v>
      </c>
      <c r="D19" s="7">
        <v>17561.669999999998</v>
      </c>
      <c r="E19" s="7">
        <v>946</v>
      </c>
      <c r="F19" s="7">
        <f t="shared" si="0"/>
        <v>18507.669999999998</v>
      </c>
      <c r="G19" s="7">
        <v>4514.5</v>
      </c>
      <c r="H19" s="7">
        <v>4514.5</v>
      </c>
      <c r="I19" s="7">
        <f t="shared" si="1"/>
        <v>13993.169999999998</v>
      </c>
    </row>
    <row r="20" spans="2:9" x14ac:dyDescent="0.2">
      <c r="B20" s="3"/>
      <c r="C20" s="4" t="s">
        <v>23</v>
      </c>
      <c r="D20" s="7">
        <v>0</v>
      </c>
      <c r="E20" s="7">
        <v>0</v>
      </c>
      <c r="F20" s="7">
        <f t="shared" si="0"/>
        <v>0</v>
      </c>
      <c r="G20" s="7">
        <v>0</v>
      </c>
      <c r="H20" s="7">
        <v>0</v>
      </c>
      <c r="I20" s="7">
        <f t="shared" si="1"/>
        <v>0</v>
      </c>
    </row>
    <row r="21" spans="2:9" x14ac:dyDescent="0.2">
      <c r="B21" s="3"/>
      <c r="C21" s="4" t="s">
        <v>24</v>
      </c>
      <c r="D21" s="7">
        <v>75872.97</v>
      </c>
      <c r="E21" s="7">
        <v>17417</v>
      </c>
      <c r="F21" s="7">
        <f t="shared" si="0"/>
        <v>93289.97</v>
      </c>
      <c r="G21" s="7">
        <v>42514.83</v>
      </c>
      <c r="H21" s="7">
        <v>8049.88</v>
      </c>
      <c r="I21" s="7">
        <f t="shared" si="1"/>
        <v>50775.14</v>
      </c>
    </row>
    <row r="22" spans="2:9" x14ac:dyDescent="0.2">
      <c r="B22" s="3"/>
      <c r="C22" s="4" t="s">
        <v>25</v>
      </c>
      <c r="D22" s="7">
        <v>378077.79</v>
      </c>
      <c r="E22" s="7">
        <v>-29963</v>
      </c>
      <c r="F22" s="7">
        <f t="shared" si="0"/>
        <v>348114.79</v>
      </c>
      <c r="G22" s="7">
        <v>356511.37</v>
      </c>
      <c r="H22" s="7">
        <v>352258.31</v>
      </c>
      <c r="I22" s="7">
        <f t="shared" si="1"/>
        <v>-8396.5800000000163</v>
      </c>
    </row>
    <row r="23" spans="2:9" x14ac:dyDescent="0.2">
      <c r="B23" s="3"/>
      <c r="C23" s="4" t="s">
        <v>26</v>
      </c>
      <c r="D23" s="7">
        <v>1422585.19</v>
      </c>
      <c r="E23" s="7">
        <v>-59740</v>
      </c>
      <c r="F23" s="7">
        <f t="shared" si="0"/>
        <v>1362845.19</v>
      </c>
      <c r="G23" s="7">
        <v>1040534.78</v>
      </c>
      <c r="H23" s="7">
        <v>1695502.45</v>
      </c>
      <c r="I23" s="7">
        <f t="shared" si="1"/>
        <v>322310.40999999992</v>
      </c>
    </row>
    <row r="24" spans="2:9" x14ac:dyDescent="0.2">
      <c r="B24" s="3"/>
      <c r="C24" s="4" t="s">
        <v>27</v>
      </c>
      <c r="D24" s="7">
        <v>42994.89</v>
      </c>
      <c r="E24" s="7">
        <v>311</v>
      </c>
      <c r="F24" s="7">
        <f t="shared" si="0"/>
        <v>43305.89</v>
      </c>
      <c r="G24" s="7">
        <v>10562.84</v>
      </c>
      <c r="H24" s="7">
        <v>10562.84</v>
      </c>
      <c r="I24" s="7">
        <f t="shared" si="1"/>
        <v>32743.05</v>
      </c>
    </row>
    <row r="25" spans="2:9" x14ac:dyDescent="0.2">
      <c r="B25" s="3"/>
      <c r="C25" s="4" t="s">
        <v>28</v>
      </c>
      <c r="D25" s="7">
        <v>68400.899999999994</v>
      </c>
      <c r="E25" s="7">
        <v>0</v>
      </c>
      <c r="F25" s="7">
        <f t="shared" si="0"/>
        <v>68400.899999999994</v>
      </c>
      <c r="G25" s="7">
        <v>0</v>
      </c>
      <c r="H25" s="7">
        <v>0</v>
      </c>
      <c r="I25" s="7">
        <f t="shared" si="1"/>
        <v>68400.899999999994</v>
      </c>
    </row>
    <row r="26" spans="2:9" x14ac:dyDescent="0.2">
      <c r="B26" s="3"/>
      <c r="C26" s="4" t="s">
        <v>29</v>
      </c>
      <c r="D26" s="7">
        <v>189293.16</v>
      </c>
      <c r="E26" s="7">
        <v>609140</v>
      </c>
      <c r="F26" s="7">
        <f t="shared" si="0"/>
        <v>798433.16</v>
      </c>
      <c r="G26" s="7">
        <v>660081.01</v>
      </c>
      <c r="H26" s="7">
        <v>638305.98</v>
      </c>
      <c r="I26" s="7">
        <f t="shared" si="1"/>
        <v>138352.15000000002</v>
      </c>
    </row>
    <row r="27" spans="2:9" x14ac:dyDescent="0.2">
      <c r="B27" s="12" t="s">
        <v>30</v>
      </c>
      <c r="C27" s="13"/>
      <c r="D27" s="9">
        <v>4419897.87</v>
      </c>
      <c r="E27" s="9">
        <v>3709249</v>
      </c>
      <c r="F27" s="9">
        <f t="shared" si="0"/>
        <v>8129146.8700000001</v>
      </c>
      <c r="G27" s="9">
        <v>7628769.3200000003</v>
      </c>
      <c r="H27" s="9">
        <v>7359990.7400000002</v>
      </c>
      <c r="I27" s="9">
        <f t="shared" si="1"/>
        <v>500377.54999999981</v>
      </c>
    </row>
    <row r="28" spans="2:9" x14ac:dyDescent="0.2">
      <c r="B28" s="3"/>
      <c r="C28" s="4" t="s">
        <v>31</v>
      </c>
      <c r="D28" s="7">
        <v>2713521.69</v>
      </c>
      <c r="E28" s="7">
        <v>0</v>
      </c>
      <c r="F28" s="7">
        <f t="shared" si="0"/>
        <v>2713521.69</v>
      </c>
      <c r="G28" s="7">
        <v>3523408.4</v>
      </c>
      <c r="H28" s="7">
        <v>3454153.61</v>
      </c>
      <c r="I28" s="7">
        <f t="shared" si="1"/>
        <v>-809886.71</v>
      </c>
    </row>
    <row r="29" spans="2:9" x14ac:dyDescent="0.2">
      <c r="B29" s="3"/>
      <c r="C29" s="4" t="s">
        <v>32</v>
      </c>
      <c r="D29" s="7">
        <v>126017.85</v>
      </c>
      <c r="E29" s="7">
        <v>151032</v>
      </c>
      <c r="F29" s="7">
        <f t="shared" si="0"/>
        <v>277049.84999999998</v>
      </c>
      <c r="G29" s="7">
        <v>151032</v>
      </c>
      <c r="H29" s="7">
        <v>180032</v>
      </c>
      <c r="I29" s="7">
        <f t="shared" si="1"/>
        <v>126017.84999999998</v>
      </c>
    </row>
    <row r="30" spans="2:9" x14ac:dyDescent="0.2">
      <c r="B30" s="3"/>
      <c r="C30" s="4" t="s">
        <v>33</v>
      </c>
      <c r="D30" s="7">
        <v>501614.97</v>
      </c>
      <c r="E30" s="7">
        <v>2995269</v>
      </c>
      <c r="F30" s="7">
        <f t="shared" si="0"/>
        <v>3496883.9699999997</v>
      </c>
      <c r="G30" s="7">
        <v>3184120.96</v>
      </c>
      <c r="H30" s="7">
        <v>3139370.19</v>
      </c>
      <c r="I30" s="7">
        <f t="shared" si="1"/>
        <v>312763.00999999978</v>
      </c>
    </row>
    <row r="31" spans="2:9" x14ac:dyDescent="0.2">
      <c r="B31" s="3"/>
      <c r="C31" s="4" t="s">
        <v>34</v>
      </c>
      <c r="D31" s="7">
        <v>20683.59</v>
      </c>
      <c r="E31" s="7">
        <v>20600</v>
      </c>
      <c r="F31" s="7">
        <f t="shared" si="0"/>
        <v>41283.589999999997</v>
      </c>
      <c r="G31" s="7">
        <v>28440.63</v>
      </c>
      <c r="H31" s="7">
        <v>405.93</v>
      </c>
      <c r="I31" s="7">
        <f t="shared" si="1"/>
        <v>12842.959999999995</v>
      </c>
    </row>
    <row r="32" spans="2:9" x14ac:dyDescent="0.2">
      <c r="B32" s="3"/>
      <c r="C32" s="4" t="s">
        <v>35</v>
      </c>
      <c r="D32" s="7">
        <v>31618.53</v>
      </c>
      <c r="E32" s="7">
        <v>46283</v>
      </c>
      <c r="F32" s="7">
        <f t="shared" si="0"/>
        <v>77901.53</v>
      </c>
      <c r="G32" s="7">
        <v>51057.2</v>
      </c>
      <c r="H32" s="7">
        <v>43062.2</v>
      </c>
      <c r="I32" s="7">
        <f t="shared" si="1"/>
        <v>26844.33</v>
      </c>
    </row>
    <row r="33" spans="2:9" x14ac:dyDescent="0.2">
      <c r="B33" s="3"/>
      <c r="C33" s="4" t="s">
        <v>36</v>
      </c>
      <c r="D33" s="7">
        <v>24433.17</v>
      </c>
      <c r="E33" s="7">
        <v>51040</v>
      </c>
      <c r="F33" s="7">
        <f t="shared" si="0"/>
        <v>75473.17</v>
      </c>
      <c r="G33" s="7">
        <v>57210</v>
      </c>
      <c r="H33" s="7">
        <v>51606</v>
      </c>
      <c r="I33" s="7">
        <f t="shared" si="1"/>
        <v>18263.169999999998</v>
      </c>
    </row>
    <row r="34" spans="2:9" x14ac:dyDescent="0.2">
      <c r="B34" s="3"/>
      <c r="C34" s="4" t="s">
        <v>37</v>
      </c>
      <c r="D34" s="7">
        <v>126093.03</v>
      </c>
      <c r="E34" s="7">
        <v>42772</v>
      </c>
      <c r="F34" s="7">
        <f t="shared" si="0"/>
        <v>168865.03</v>
      </c>
      <c r="G34" s="7">
        <v>92167.67</v>
      </c>
      <c r="H34" s="7">
        <v>91767.67</v>
      </c>
      <c r="I34" s="7">
        <f t="shared" si="1"/>
        <v>76697.36</v>
      </c>
    </row>
    <row r="35" spans="2:9" x14ac:dyDescent="0.2">
      <c r="B35" s="3"/>
      <c r="C35" s="4" t="s">
        <v>38</v>
      </c>
      <c r="D35" s="7">
        <v>210603.81</v>
      </c>
      <c r="E35" s="7">
        <v>212057</v>
      </c>
      <c r="F35" s="7">
        <f t="shared" si="0"/>
        <v>422660.81</v>
      </c>
      <c r="G35" s="7">
        <v>300521.98</v>
      </c>
      <c r="H35" s="7">
        <v>277117.74</v>
      </c>
      <c r="I35" s="7">
        <f t="shared" si="1"/>
        <v>122138.83000000002</v>
      </c>
    </row>
    <row r="36" spans="2:9" x14ac:dyDescent="0.2">
      <c r="B36" s="3"/>
      <c r="C36" s="4" t="s">
        <v>39</v>
      </c>
      <c r="D36" s="7">
        <v>665311.23</v>
      </c>
      <c r="E36" s="7">
        <v>190196</v>
      </c>
      <c r="F36" s="7">
        <f t="shared" si="0"/>
        <v>855507.23</v>
      </c>
      <c r="G36" s="7">
        <v>240810.48</v>
      </c>
      <c r="H36" s="7">
        <v>122475.4</v>
      </c>
      <c r="I36" s="7">
        <f t="shared" si="1"/>
        <v>614696.75</v>
      </c>
    </row>
    <row r="37" spans="2:9" x14ac:dyDescent="0.2">
      <c r="B37" s="12" t="s">
        <v>40</v>
      </c>
      <c r="C37" s="13"/>
      <c r="D37" s="9">
        <v>3242232.36</v>
      </c>
      <c r="E37" s="9">
        <v>-318100</v>
      </c>
      <c r="F37" s="9">
        <f t="shared" si="0"/>
        <v>2924132.36</v>
      </c>
      <c r="G37" s="9">
        <v>1390807.32</v>
      </c>
      <c r="H37" s="9">
        <v>1290946.52</v>
      </c>
      <c r="I37" s="9">
        <f t="shared" si="1"/>
        <v>1533325.0399999998</v>
      </c>
    </row>
    <row r="38" spans="2:9" x14ac:dyDescent="0.2">
      <c r="B38" s="3"/>
      <c r="C38" s="4" t="s">
        <v>41</v>
      </c>
      <c r="D38" s="7">
        <v>0</v>
      </c>
      <c r="E38" s="7">
        <v>0</v>
      </c>
      <c r="F38" s="7">
        <f t="shared" si="0"/>
        <v>0</v>
      </c>
      <c r="G38" s="7">
        <v>0</v>
      </c>
      <c r="H38" s="7">
        <v>0</v>
      </c>
      <c r="I38" s="7">
        <f t="shared" si="1"/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f t="shared" si="1"/>
        <v>0</v>
      </c>
    </row>
    <row r="40" spans="2:9" x14ac:dyDescent="0.2">
      <c r="B40" s="3"/>
      <c r="C40" s="4" t="s">
        <v>43</v>
      </c>
      <c r="D40" s="7">
        <v>39247.86</v>
      </c>
      <c r="E40" s="7">
        <v>0</v>
      </c>
      <c r="F40" s="7">
        <f t="shared" si="0"/>
        <v>39247.86</v>
      </c>
      <c r="G40" s="7">
        <v>12352.71</v>
      </c>
      <c r="H40" s="7">
        <v>12352.71</v>
      </c>
      <c r="I40" s="7">
        <f t="shared" si="1"/>
        <v>26895.15</v>
      </c>
    </row>
    <row r="41" spans="2:9" x14ac:dyDescent="0.2">
      <c r="B41" s="3"/>
      <c r="C41" s="4" t="s">
        <v>44</v>
      </c>
      <c r="D41" s="7">
        <v>1300201.02</v>
      </c>
      <c r="E41" s="7">
        <v>-318100</v>
      </c>
      <c r="F41" s="7">
        <f t="shared" si="0"/>
        <v>982101.02</v>
      </c>
      <c r="G41" s="7">
        <v>976616.61</v>
      </c>
      <c r="H41" s="7">
        <v>885299.81</v>
      </c>
      <c r="I41" s="7">
        <f t="shared" si="1"/>
        <v>5484.4100000000326</v>
      </c>
    </row>
    <row r="42" spans="2:9" x14ac:dyDescent="0.2">
      <c r="B42" s="3"/>
      <c r="C42" s="4" t="s">
        <v>45</v>
      </c>
      <c r="D42" s="7">
        <v>1902783.48</v>
      </c>
      <c r="E42" s="7">
        <v>0</v>
      </c>
      <c r="F42" s="7">
        <f t="shared" si="0"/>
        <v>1902783.48</v>
      </c>
      <c r="G42" s="7">
        <v>401838</v>
      </c>
      <c r="H42" s="7">
        <v>393294</v>
      </c>
      <c r="I42" s="7">
        <f t="shared" si="1"/>
        <v>1500945.48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 t="shared" si="0"/>
        <v>0</v>
      </c>
      <c r="G43" s="7">
        <v>0</v>
      </c>
      <c r="H43" s="7">
        <v>0</v>
      </c>
      <c r="I43" s="7">
        <f t="shared" si="1"/>
        <v>0</v>
      </c>
    </row>
    <row r="44" spans="2:9" x14ac:dyDescent="0.2">
      <c r="B44" s="3"/>
      <c r="C44" s="4" t="s">
        <v>47</v>
      </c>
      <c r="D44" s="7">
        <v>0</v>
      </c>
      <c r="E44" s="7">
        <v>0</v>
      </c>
      <c r="F44" s="7">
        <f t="shared" si="0"/>
        <v>0</v>
      </c>
      <c r="G44" s="7">
        <v>0</v>
      </c>
      <c r="H44" s="7">
        <v>0</v>
      </c>
      <c r="I44" s="7">
        <f t="shared" si="1"/>
        <v>0</v>
      </c>
    </row>
    <row r="45" spans="2:9" x14ac:dyDescent="0.2">
      <c r="B45" s="3"/>
      <c r="C45" s="4" t="s">
        <v>48</v>
      </c>
      <c r="D45" s="7">
        <v>0</v>
      </c>
      <c r="E45" s="7">
        <v>0</v>
      </c>
      <c r="F45" s="7">
        <f t="shared" si="0"/>
        <v>0</v>
      </c>
      <c r="G45" s="7">
        <v>0</v>
      </c>
      <c r="H45" s="7">
        <v>0</v>
      </c>
      <c r="I45" s="7">
        <f t="shared" si="1"/>
        <v>0</v>
      </c>
    </row>
    <row r="46" spans="2:9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</row>
    <row r="47" spans="2:9" x14ac:dyDescent="0.2">
      <c r="B47" s="12" t="s">
        <v>50</v>
      </c>
      <c r="C47" s="13"/>
      <c r="D47" s="9">
        <v>3011498.82</v>
      </c>
      <c r="E47" s="9">
        <v>0</v>
      </c>
      <c r="F47" s="9">
        <f t="shared" si="0"/>
        <v>3011498.82</v>
      </c>
      <c r="G47" s="9">
        <v>0</v>
      </c>
      <c r="H47" s="9">
        <v>5104</v>
      </c>
      <c r="I47" s="9">
        <f t="shared" si="1"/>
        <v>3011498.82</v>
      </c>
    </row>
    <row r="48" spans="2:9" x14ac:dyDescent="0.2">
      <c r="B48" s="3"/>
      <c r="C48" s="4" t="s">
        <v>51</v>
      </c>
      <c r="D48" s="7">
        <v>68754.78</v>
      </c>
      <c r="E48" s="7">
        <v>0</v>
      </c>
      <c r="F48" s="7">
        <f t="shared" si="0"/>
        <v>68754.78</v>
      </c>
      <c r="G48" s="7">
        <v>0</v>
      </c>
      <c r="H48" s="7">
        <v>5104</v>
      </c>
      <c r="I48" s="7">
        <f t="shared" si="1"/>
        <v>68754.78</v>
      </c>
    </row>
    <row r="49" spans="2:9" x14ac:dyDescent="0.2">
      <c r="B49" s="3"/>
      <c r="C49" s="4" t="s">
        <v>52</v>
      </c>
      <c r="D49" s="7">
        <v>0</v>
      </c>
      <c r="E49" s="7">
        <v>0</v>
      </c>
      <c r="F49" s="7">
        <f t="shared" si="0"/>
        <v>0</v>
      </c>
      <c r="G49" s="7">
        <v>0</v>
      </c>
      <c r="H49" s="7">
        <v>0</v>
      </c>
      <c r="I49" s="7">
        <f t="shared" si="1"/>
        <v>0</v>
      </c>
    </row>
    <row r="50" spans="2:9" x14ac:dyDescent="0.2">
      <c r="B50" s="3"/>
      <c r="C50" s="4" t="s">
        <v>53</v>
      </c>
      <c r="D50" s="7">
        <v>0</v>
      </c>
      <c r="E50" s="7">
        <v>0</v>
      </c>
      <c r="F50" s="7">
        <f t="shared" si="0"/>
        <v>0</v>
      </c>
      <c r="G50" s="7">
        <v>0</v>
      </c>
      <c r="H50" s="7">
        <v>0</v>
      </c>
      <c r="I50" s="7">
        <f t="shared" si="1"/>
        <v>0</v>
      </c>
    </row>
    <row r="51" spans="2:9" x14ac:dyDescent="0.2">
      <c r="B51" s="3"/>
      <c r="C51" s="4" t="s">
        <v>54</v>
      </c>
      <c r="D51" s="7">
        <v>2742334.71</v>
      </c>
      <c r="E51" s="7">
        <v>0</v>
      </c>
      <c r="F51" s="7">
        <f t="shared" si="0"/>
        <v>2742334.71</v>
      </c>
      <c r="G51" s="7">
        <v>0</v>
      </c>
      <c r="H51" s="7">
        <v>0</v>
      </c>
      <c r="I51" s="7">
        <f t="shared" si="1"/>
        <v>2742334.71</v>
      </c>
    </row>
    <row r="52" spans="2:9" x14ac:dyDescent="0.2">
      <c r="B52" s="3"/>
      <c r="C52" s="4" t="s">
        <v>55</v>
      </c>
      <c r="D52" s="7">
        <v>137909.34</v>
      </c>
      <c r="E52" s="7">
        <v>0</v>
      </c>
      <c r="F52" s="7">
        <f t="shared" si="0"/>
        <v>137909.34</v>
      </c>
      <c r="G52" s="7">
        <v>0</v>
      </c>
      <c r="H52" s="7">
        <v>0</v>
      </c>
      <c r="I52" s="7">
        <f t="shared" si="1"/>
        <v>137909.34</v>
      </c>
    </row>
    <row r="53" spans="2:9" x14ac:dyDescent="0.2">
      <c r="B53" s="3"/>
      <c r="C53" s="4" t="s">
        <v>56</v>
      </c>
      <c r="D53" s="7">
        <v>0</v>
      </c>
      <c r="E53" s="7">
        <v>0</v>
      </c>
      <c r="F53" s="7">
        <f t="shared" si="0"/>
        <v>0</v>
      </c>
      <c r="G53" s="7">
        <v>0</v>
      </c>
      <c r="H53" s="7">
        <v>0</v>
      </c>
      <c r="I53" s="7">
        <f t="shared" si="1"/>
        <v>0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0</v>
      </c>
      <c r="E55" s="7">
        <v>0</v>
      </c>
      <c r="F55" s="7">
        <f t="shared" si="0"/>
        <v>0</v>
      </c>
      <c r="G55" s="7">
        <v>0</v>
      </c>
      <c r="H55" s="7">
        <v>0</v>
      </c>
      <c r="I55" s="7">
        <f t="shared" si="1"/>
        <v>0</v>
      </c>
    </row>
    <row r="56" spans="2:9" x14ac:dyDescent="0.2">
      <c r="B56" s="3"/>
      <c r="C56" s="4" t="s">
        <v>59</v>
      </c>
      <c r="D56" s="7">
        <v>62499.99</v>
      </c>
      <c r="E56" s="7">
        <v>0</v>
      </c>
      <c r="F56" s="7">
        <f t="shared" si="0"/>
        <v>62499.99</v>
      </c>
      <c r="G56" s="7">
        <v>0</v>
      </c>
      <c r="H56" s="7">
        <v>0</v>
      </c>
      <c r="I56" s="7">
        <f t="shared" si="1"/>
        <v>62499.99</v>
      </c>
    </row>
    <row r="57" spans="2:9" x14ac:dyDescent="0.2">
      <c r="B57" s="12" t="s">
        <v>60</v>
      </c>
      <c r="C57" s="13"/>
      <c r="D57" s="9">
        <v>9317119.9199999999</v>
      </c>
      <c r="E57" s="9">
        <v>1055471</v>
      </c>
      <c r="F57" s="9">
        <f t="shared" si="0"/>
        <v>10372590.92</v>
      </c>
      <c r="G57" s="9">
        <v>12066437.67</v>
      </c>
      <c r="H57" s="9">
        <v>11917634.630000001</v>
      </c>
      <c r="I57" s="9">
        <f t="shared" si="1"/>
        <v>-1693846.75</v>
      </c>
    </row>
    <row r="58" spans="2:9" x14ac:dyDescent="0.2">
      <c r="B58" s="3"/>
      <c r="C58" s="4" t="s">
        <v>61</v>
      </c>
      <c r="D58" s="7">
        <v>7797574.2300000004</v>
      </c>
      <c r="E58" s="7">
        <v>1055471</v>
      </c>
      <c r="F58" s="7">
        <f t="shared" si="0"/>
        <v>8853045.2300000004</v>
      </c>
      <c r="G58" s="7">
        <v>11876411.630000001</v>
      </c>
      <c r="H58" s="7">
        <v>11876411.630000001</v>
      </c>
      <c r="I58" s="7">
        <f t="shared" si="1"/>
        <v>-3023366.4000000004</v>
      </c>
    </row>
    <row r="59" spans="2:9" x14ac:dyDescent="0.2">
      <c r="B59" s="3"/>
      <c r="C59" s="4" t="s">
        <v>62</v>
      </c>
      <c r="D59" s="7">
        <v>1519545.69</v>
      </c>
      <c r="E59" s="7">
        <v>0</v>
      </c>
      <c r="F59" s="7">
        <f t="shared" si="0"/>
        <v>1519545.69</v>
      </c>
      <c r="G59" s="7">
        <v>190026.04</v>
      </c>
      <c r="H59" s="7">
        <v>41223</v>
      </c>
      <c r="I59" s="7">
        <f t="shared" si="1"/>
        <v>1329519.6499999999</v>
      </c>
    </row>
    <row r="60" spans="2:9" x14ac:dyDescent="0.2">
      <c r="B60" s="3"/>
      <c r="C60" s="4" t="s">
        <v>63</v>
      </c>
      <c r="D60" s="7">
        <v>0</v>
      </c>
      <c r="E60" s="7">
        <v>0</v>
      </c>
      <c r="F60" s="7">
        <f t="shared" si="0"/>
        <v>0</v>
      </c>
      <c r="G60" s="7">
        <v>0</v>
      </c>
      <c r="H60" s="7">
        <v>0</v>
      </c>
      <c r="I60" s="7">
        <f t="shared" si="1"/>
        <v>0</v>
      </c>
    </row>
    <row r="61" spans="2:9" x14ac:dyDescent="0.2">
      <c r="B61" s="12" t="s">
        <v>64</v>
      </c>
      <c r="C61" s="13"/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f t="shared" si="0"/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x14ac:dyDescent="0.2">
      <c r="B69" s="12" t="s">
        <v>72</v>
      </c>
      <c r="C69" s="13"/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x14ac:dyDescent="0.2">
      <c r="B73" s="12" t="s">
        <v>76</v>
      </c>
      <c r="C73" s="13"/>
      <c r="D73" s="9">
        <v>1865905.37</v>
      </c>
      <c r="E73" s="9">
        <v>-435702</v>
      </c>
      <c r="F73" s="9">
        <f t="shared" si="0"/>
        <v>1430203.37</v>
      </c>
      <c r="G73" s="9">
        <v>1750365.04</v>
      </c>
      <c r="H73" s="9">
        <v>1750365.04</v>
      </c>
      <c r="I73" s="9">
        <f t="shared" si="1"/>
        <v>-320161.66999999993</v>
      </c>
    </row>
    <row r="74" spans="2:9" x14ac:dyDescent="0.2">
      <c r="B74" s="3"/>
      <c r="C74" s="4" t="s">
        <v>77</v>
      </c>
      <c r="D74" s="7">
        <v>934445.58</v>
      </c>
      <c r="E74" s="7">
        <v>0</v>
      </c>
      <c r="F74" s="7">
        <f t="shared" ref="F74:F81" si="2">D74+E74</f>
        <v>934445.58</v>
      </c>
      <c r="G74" s="7">
        <v>1195363.56</v>
      </c>
      <c r="H74" s="7">
        <v>1195363.56</v>
      </c>
      <c r="I74" s="7">
        <f t="shared" si="1"/>
        <v>-260917.9800000001</v>
      </c>
    </row>
    <row r="75" spans="2:9" x14ac:dyDescent="0.2">
      <c r="B75" s="3"/>
      <c r="C75" s="4" t="s">
        <v>78</v>
      </c>
      <c r="D75" s="7">
        <v>495755</v>
      </c>
      <c r="E75" s="7">
        <v>0</v>
      </c>
      <c r="F75" s="7">
        <f t="shared" si="2"/>
        <v>495755</v>
      </c>
      <c r="G75" s="7">
        <v>555001.48</v>
      </c>
      <c r="H75" s="7">
        <v>555001.48</v>
      </c>
      <c r="I75" s="7">
        <f t="shared" ref="I75:I81" si="3">F75-G75</f>
        <v>-59246.479999999981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.75" thickBot="1" x14ac:dyDescent="0.25">
      <c r="B80" s="5"/>
      <c r="C80" s="6" t="s">
        <v>83</v>
      </c>
      <c r="D80" s="7">
        <v>435704.79</v>
      </c>
      <c r="E80" s="7">
        <v>-435702</v>
      </c>
      <c r="F80" s="7">
        <f t="shared" si="2"/>
        <v>2.7899999999790452</v>
      </c>
      <c r="G80" s="7">
        <v>0</v>
      </c>
      <c r="H80" s="7">
        <v>0</v>
      </c>
      <c r="I80" s="7">
        <f t="shared" si="3"/>
        <v>2.7899999999790452</v>
      </c>
    </row>
    <row r="81" spans="2:9" ht="12.75" thickBot="1" x14ac:dyDescent="0.25">
      <c r="B81" s="37" t="s">
        <v>84</v>
      </c>
      <c r="C81" s="38"/>
      <c r="D81" s="8">
        <v>38845826.310000002</v>
      </c>
      <c r="E81" s="8">
        <v>4596004.42</v>
      </c>
      <c r="F81" s="10">
        <f t="shared" si="2"/>
        <v>43441830.730000004</v>
      </c>
      <c r="G81" s="8">
        <v>39056332.810000002</v>
      </c>
      <c r="H81" s="8">
        <v>39137769</v>
      </c>
      <c r="I81" s="8">
        <f t="shared" si="3"/>
        <v>4385497.9200000018</v>
      </c>
    </row>
    <row r="86" spans="2:9" x14ac:dyDescent="0.2">
      <c r="C86" s="11"/>
      <c r="G86" s="11"/>
      <c r="H86" s="11"/>
      <c r="I86" s="11"/>
    </row>
    <row r="87" spans="2:9" x14ac:dyDescent="0.2">
      <c r="C87" s="1" t="s">
        <v>85</v>
      </c>
      <c r="G87" s="14" t="s">
        <v>86</v>
      </c>
      <c r="H87" s="14"/>
      <c r="I87" s="14"/>
    </row>
    <row r="93" spans="2:9" x14ac:dyDescent="0.2">
      <c r="C93" s="11"/>
      <c r="G93" s="15"/>
      <c r="H93" s="15"/>
      <c r="I93" s="15"/>
    </row>
    <row r="94" spans="2:9" x14ac:dyDescent="0.2">
      <c r="C94" s="1" t="s">
        <v>87</v>
      </c>
      <c r="G94" s="16"/>
      <c r="H94" s="16"/>
      <c r="I94" s="16"/>
    </row>
  </sheetData>
  <mergeCells count="20">
    <mergeCell ref="G94:I94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G87:I87"/>
    <mergeCell ref="G93:I93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2015-10-12T15:04:05Z</cp:lastPrinted>
  <dcterms:created xsi:type="dcterms:W3CDTF">2015-10-07T18:40:37Z</dcterms:created>
  <dcterms:modified xsi:type="dcterms:W3CDTF">2017-09-11T17:32:17Z</dcterms:modified>
</cp:coreProperties>
</file>