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305" yWindow="-15" windowWidth="10230" windowHeight="8115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C50" i="1"/>
  <c r="D50"/>
  <c r="E50"/>
  <c r="F50"/>
  <c r="G50"/>
  <c r="B50"/>
  <c r="C20"/>
  <c r="C35" s="1"/>
  <c r="C36" s="1"/>
  <c r="D20"/>
  <c r="D35" s="1"/>
  <c r="D36" s="1"/>
  <c r="E20"/>
  <c r="E35" s="1"/>
  <c r="E36" s="1"/>
  <c r="F20"/>
  <c r="F35" s="1"/>
  <c r="F36" s="1"/>
  <c r="G20"/>
  <c r="G35" s="1"/>
  <c r="G36" s="1"/>
  <c r="B20"/>
  <c r="B35" s="1"/>
  <c r="B36" s="1"/>
</calcChain>
</file>

<file path=xl/sharedStrings.xml><?xml version="1.0" encoding="utf-8"?>
<sst xmlns="http://schemas.openxmlformats.org/spreadsheetml/2006/main" count="69" uniqueCount="40">
  <si>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</si>
  <si>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</si>
  <si>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</si>
  <si>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</si>
  <si>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</si>
  <si>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</si>
  <si>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</si>
  <si>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</si>
  <si>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</si>
  <si>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</si>
  <si>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</si>
  <si>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</si>
  <si>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</si>
  <si>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</si>
  <si>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</si>
  <si>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</si>
  <si>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</si>
  <si>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</si>
  <si>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</si>
  <si>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</si>
  <si>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</si>
  <si>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</si>
  <si>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</si>
  <si>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</si>
  <si>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Preidencia Municipal de Escobedo,Coahuila.</t>
  </si>
  <si>
    <t>Del 01 de Enero al 31 de Diciembre de 2016</t>
  </si>
  <si>
    <t>PRESIDENCIA</t>
  </si>
  <si>
    <t>CABILDO</t>
  </si>
  <si>
    <t>SEGURIDAD PUBLICA</t>
  </si>
  <si>
    <t>ECOLOGIA</t>
  </si>
  <si>
    <t>OBRAS PUBLICAS</t>
  </si>
  <si>
    <t>SERVICIOS PUBLICOS</t>
  </si>
  <si>
    <t>SECRETARIA DEL AYUNTAMIENTO</t>
  </si>
  <si>
    <t>DESARROLLO SOCIAL</t>
  </si>
  <si>
    <t>TESORERIA</t>
  </si>
  <si>
    <t>GASTOS GENERALES</t>
  </si>
  <si>
    <t>C. JOSE MARTINEZ ARRIAGA</t>
  </si>
  <si>
    <t>LIC. BERNARDO CARLOS MONTOYA DE LOS REYES</t>
  </si>
  <si>
    <t>PRESIDENTE MUNICIPAL</t>
  </si>
  <si>
    <t>TESORERO MUNICIPAL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</si>
</sst>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4" borderId="13" xfId="0" applyNumberFormat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justify" vertical="center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56</xdr:row>
      <xdr:rowOff>9525</xdr:rowOff>
    </xdr:from>
    <xdr:to>
      <xdr:col>6</xdr:col>
      <xdr:colOff>1009650</xdr:colOff>
      <xdr:row>56</xdr:row>
      <xdr:rowOff>9525</xdr:rowOff>
    </xdr:to>
    <xdr:cxnSp macro="">
      <xdr:nvCxnSpPr>
        <xdr:cNvPr id="2" name="1 Conector recto"/>
        <xdr:cNvCxnSpPr/>
      </xdr:nvCxnSpPr>
      <xdr:spPr>
        <a:xfrm>
          <a:off x="6000750" y="13154025"/>
          <a:ext cx="3257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55</xdr:row>
      <xdr:rowOff>180975</xdr:rowOff>
    </xdr:from>
    <xdr:to>
      <xdr:col>1</xdr:col>
      <xdr:colOff>666750</xdr:colOff>
      <xdr:row>55</xdr:row>
      <xdr:rowOff>180975</xdr:rowOff>
    </xdr:to>
    <xdr:cxnSp macro="">
      <xdr:nvCxnSpPr>
        <xdr:cNvPr id="3" name="2 Conector recto"/>
        <xdr:cNvCxnSpPr/>
      </xdr:nvCxnSpPr>
      <xdr:spPr>
        <a:xfrm>
          <a:off x="714375" y="13134975"/>
          <a:ext cx="2724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showGridLines="0" tabSelected="1" view="pageLayout" zoomScaleNormal="100" workbookViewId="0">
      <selection activeCell="B5" sqref="B5:F5"/>
    </sheetView>
  </sheetViews>
  <sheetFormatPr baseColWidth="10" defaultColWidth="11.42578125" defaultRowHeight="12"/>
  <cols>
    <col min="1" max="1" width="42.42578125" style="1" customWidth="1"/>
    <col min="2" max="2" width="14.42578125" style="1" customWidth="1"/>
    <col min="3" max="3" width="16.140625" style="1" customWidth="1"/>
    <col min="4" max="7" width="15.140625" style="1" customWidth="1"/>
    <col min="8" max="16384" width="11.42578125" style="1"/>
  </cols>
  <sheetData>
    <row r="1" spans="1:7" ht="15">
      <c r="A1" s="20" t="s">
        <v>24</v>
      </c>
      <c r="B1" s="21"/>
      <c r="C1" s="21"/>
      <c r="D1" s="21"/>
      <c r="E1" s="21"/>
      <c r="F1" s="21"/>
      <c r="G1" s="22"/>
    </row>
    <row r="2" spans="1:7" ht="15">
      <c r="A2" s="23" t="s">
        <v>0</v>
      </c>
      <c r="B2" s="24"/>
      <c r="C2" s="24"/>
      <c r="D2" s="24"/>
      <c r="E2" s="24"/>
      <c r="F2" s="24"/>
      <c r="G2" s="25"/>
    </row>
    <row r="3" spans="1:7" ht="15">
      <c r="A3" s="23" t="s">
        <v>1</v>
      </c>
      <c r="B3" s="24"/>
      <c r="C3" s="24"/>
      <c r="D3" s="24"/>
      <c r="E3" s="24"/>
      <c r="F3" s="24"/>
      <c r="G3" s="25"/>
    </row>
    <row r="4" spans="1:7" ht="15.75" thickBot="1">
      <c r="A4" s="26" t="s">
        <v>25</v>
      </c>
      <c r="B4" s="27"/>
      <c r="C4" s="27"/>
      <c r="D4" s="27"/>
      <c r="E4" s="27"/>
      <c r="F4" s="27"/>
      <c r="G4" s="28"/>
    </row>
    <row r="5" spans="1:7" ht="15.75" thickBot="1">
      <c r="A5" s="29" t="s">
        <v>2</v>
      </c>
      <c r="B5" s="31" t="s">
        <v>3</v>
      </c>
      <c r="C5" s="32"/>
      <c r="D5" s="32"/>
      <c r="E5" s="32"/>
      <c r="F5" s="33"/>
      <c r="G5" s="34" t="s">
        <v>4</v>
      </c>
    </row>
    <row r="6" spans="1:7" ht="39.75" customHeight="1" thickBot="1">
      <c r="A6" s="30"/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35"/>
    </row>
    <row r="7" spans="1:7" ht="15.75" thickBot="1">
      <c r="A7" s="30"/>
      <c r="B7" s="13">
        <v>1</v>
      </c>
      <c r="C7" s="14">
        <v>2</v>
      </c>
      <c r="D7" s="14" t="s">
        <v>10</v>
      </c>
      <c r="E7" s="14">
        <v>4</v>
      </c>
      <c r="F7" s="14">
        <v>5</v>
      </c>
      <c r="G7" s="14" t="s">
        <v>11</v>
      </c>
    </row>
    <row r="8" spans="1:7">
      <c r="A8" s="9"/>
      <c r="B8" s="8"/>
      <c r="C8" s="8"/>
      <c r="D8" s="8"/>
      <c r="E8" s="8"/>
      <c r="F8" s="8"/>
      <c r="G8" s="8"/>
    </row>
    <row r="9" spans="1:7" ht="12.75">
      <c r="A9" s="10" t="s">
        <v>26</v>
      </c>
      <c r="B9" s="2">
        <v>9598581.0032000002</v>
      </c>
      <c r="C9" s="2">
        <v>1688024</v>
      </c>
      <c r="D9" s="2">
        <v>11286605.0032</v>
      </c>
      <c r="E9" s="2">
        <v>8832197.9700000007</v>
      </c>
      <c r="F9" s="2">
        <v>8809081.8300000001</v>
      </c>
      <c r="G9" s="2">
        <v>2454407.0331999999</v>
      </c>
    </row>
    <row r="10" spans="1:7" ht="12.75">
      <c r="A10" s="10" t="s">
        <v>27</v>
      </c>
      <c r="B10" s="2">
        <v>0</v>
      </c>
      <c r="C10" s="2">
        <v>2272138</v>
      </c>
      <c r="D10" s="2">
        <v>2272138</v>
      </c>
      <c r="E10" s="2">
        <v>2272138</v>
      </c>
      <c r="F10" s="2">
        <v>2272138</v>
      </c>
      <c r="G10" s="2">
        <v>0</v>
      </c>
    </row>
    <row r="11" spans="1:7" ht="12.75">
      <c r="A11" s="10" t="s">
        <v>28</v>
      </c>
      <c r="B11" s="2">
        <v>1615566.996</v>
      </c>
      <c r="C11" s="2">
        <v>245144</v>
      </c>
      <c r="D11" s="2">
        <v>1860710.996</v>
      </c>
      <c r="E11" s="2">
        <v>955226.27</v>
      </c>
      <c r="F11" s="2">
        <v>955226.27</v>
      </c>
      <c r="G11" s="2">
        <v>905484.72599999991</v>
      </c>
    </row>
    <row r="12" spans="1:7" ht="12.75">
      <c r="A12" s="10" t="s">
        <v>29</v>
      </c>
      <c r="B12" s="2">
        <v>0</v>
      </c>
      <c r="C12" s="2">
        <v>250714</v>
      </c>
      <c r="D12" s="2">
        <v>250714</v>
      </c>
      <c r="E12" s="2">
        <v>250714</v>
      </c>
      <c r="F12" s="2">
        <v>250714</v>
      </c>
      <c r="G12" s="2">
        <v>0</v>
      </c>
    </row>
    <row r="13" spans="1:7" ht="12.75">
      <c r="A13" s="10" t="s">
        <v>30</v>
      </c>
      <c r="B13" s="2">
        <v>0</v>
      </c>
      <c r="C13" s="2">
        <v>683188</v>
      </c>
      <c r="D13" s="2">
        <v>683188</v>
      </c>
      <c r="E13" s="2">
        <v>683188</v>
      </c>
      <c r="F13" s="2">
        <v>683188</v>
      </c>
      <c r="G13" s="2">
        <v>0</v>
      </c>
    </row>
    <row r="14" spans="1:7" ht="12.75">
      <c r="A14" s="10" t="s">
        <v>31</v>
      </c>
      <c r="B14" s="2">
        <v>3233193</v>
      </c>
      <c r="C14" s="2">
        <v>49700</v>
      </c>
      <c r="D14" s="2">
        <v>3282893</v>
      </c>
      <c r="E14" s="2">
        <v>2072592.42</v>
      </c>
      <c r="F14" s="2">
        <v>2072592.42</v>
      </c>
      <c r="G14" s="2">
        <v>1210300.58</v>
      </c>
    </row>
    <row r="15" spans="1:7" ht="12.75">
      <c r="A15" s="10" t="s">
        <v>32</v>
      </c>
      <c r="B15" s="2">
        <v>763321.99800000002</v>
      </c>
      <c r="C15" s="2">
        <v>259521</v>
      </c>
      <c r="D15" s="2">
        <v>1022842.998</v>
      </c>
      <c r="E15" s="2">
        <v>970306</v>
      </c>
      <c r="F15" s="2">
        <v>970306</v>
      </c>
      <c r="G15" s="2">
        <v>52536.998</v>
      </c>
    </row>
    <row r="16" spans="1:7" ht="12.75">
      <c r="A16" s="10" t="s">
        <v>33</v>
      </c>
      <c r="B16" s="2">
        <v>15784100.992799999</v>
      </c>
      <c r="C16" s="2">
        <v>1834167</v>
      </c>
      <c r="D16" s="2">
        <v>17618267.992800001</v>
      </c>
      <c r="E16" s="2">
        <v>2482756.86</v>
      </c>
      <c r="F16" s="2">
        <v>2478580.86</v>
      </c>
      <c r="G16" s="2">
        <v>15135511.1328</v>
      </c>
    </row>
    <row r="17" spans="1:7" ht="12.75">
      <c r="A17" s="10" t="s">
        <v>34</v>
      </c>
      <c r="B17" s="2">
        <v>0</v>
      </c>
      <c r="C17" s="2">
        <v>920792</v>
      </c>
      <c r="D17" s="2">
        <v>920792</v>
      </c>
      <c r="E17" s="2">
        <v>920792</v>
      </c>
      <c r="F17" s="2">
        <v>920792</v>
      </c>
      <c r="G17" s="2">
        <v>0</v>
      </c>
    </row>
    <row r="18" spans="1:7" ht="12.75">
      <c r="A18" s="10" t="s">
        <v>35</v>
      </c>
      <c r="B18" s="2">
        <v>321999.99959999998</v>
      </c>
      <c r="C18" s="2">
        <v>2338955</v>
      </c>
      <c r="D18" s="2">
        <v>2660954.9996000002</v>
      </c>
      <c r="E18" s="2">
        <v>2653596.02</v>
      </c>
      <c r="F18" s="2">
        <v>2646809.33</v>
      </c>
      <c r="G18" s="2">
        <v>7358.9795999999997</v>
      </c>
    </row>
    <row r="19" spans="1:7" ht="13.5" thickBot="1">
      <c r="A19" s="3"/>
      <c r="B19" s="4"/>
      <c r="C19" s="4"/>
      <c r="D19" s="4"/>
      <c r="E19" s="4"/>
      <c r="F19" s="4"/>
      <c r="G19" s="4"/>
    </row>
    <row r="20" spans="1:7" ht="13.5" thickBot="1">
      <c r="A20" s="5" t="s">
        <v>12</v>
      </c>
      <c r="B20" s="6">
        <f>SUM(B9:B19)</f>
        <v>31316763.989599999</v>
      </c>
      <c r="C20" s="6">
        <f t="shared" ref="C20:G20" si="0">SUM(C9:C19)</f>
        <v>10542343</v>
      </c>
      <c r="D20" s="6">
        <f t="shared" si="0"/>
        <v>41859106.989600003</v>
      </c>
      <c r="E20" s="6">
        <f t="shared" si="0"/>
        <v>22093507.539999999</v>
      </c>
      <c r="F20" s="6">
        <f t="shared" si="0"/>
        <v>22059428.710000001</v>
      </c>
      <c r="G20" s="6">
        <f t="shared" si="0"/>
        <v>19765599.4496</v>
      </c>
    </row>
    <row r="22" spans="1:7" ht="16.5" customHeight="1"/>
    <row r="24" spans="1:7" ht="12.75" thickBot="1"/>
    <row r="25" spans="1:7" ht="15">
      <c r="A25" s="20" t="s">
        <v>24</v>
      </c>
      <c r="B25" s="21"/>
      <c r="C25" s="21"/>
      <c r="D25" s="21"/>
      <c r="E25" s="21"/>
      <c r="F25" s="21"/>
      <c r="G25" s="36"/>
    </row>
    <row r="26" spans="1:7" ht="15">
      <c r="A26" s="23" t="s">
        <v>0</v>
      </c>
      <c r="B26" s="24"/>
      <c r="C26" s="24"/>
      <c r="D26" s="24"/>
      <c r="E26" s="24"/>
      <c r="F26" s="24"/>
      <c r="G26" s="37"/>
    </row>
    <row r="27" spans="1:7" ht="15">
      <c r="A27" s="23" t="s">
        <v>1</v>
      </c>
      <c r="B27" s="24"/>
      <c r="C27" s="24"/>
      <c r="D27" s="24"/>
      <c r="E27" s="24"/>
      <c r="F27" s="24"/>
      <c r="G27" s="37"/>
    </row>
    <row r="28" spans="1:7" ht="15.75" thickBot="1">
      <c r="A28" s="26" t="s">
        <v>25</v>
      </c>
      <c r="B28" s="27"/>
      <c r="C28" s="27"/>
      <c r="D28" s="27"/>
      <c r="E28" s="27"/>
      <c r="F28" s="27"/>
      <c r="G28" s="38"/>
    </row>
    <row r="29" spans="1:7" ht="15.75" thickBot="1">
      <c r="A29" s="29" t="s">
        <v>2</v>
      </c>
      <c r="B29" s="31" t="s">
        <v>3</v>
      </c>
      <c r="C29" s="32"/>
      <c r="D29" s="32"/>
      <c r="E29" s="32"/>
      <c r="F29" s="33"/>
      <c r="G29" s="34" t="s">
        <v>4</v>
      </c>
    </row>
    <row r="30" spans="1:7" ht="45.75" customHeight="1" thickBot="1">
      <c r="A30" s="30"/>
      <c r="B30" s="11" t="s">
        <v>5</v>
      </c>
      <c r="C30" s="12" t="s">
        <v>6</v>
      </c>
      <c r="D30" s="12" t="s">
        <v>7</v>
      </c>
      <c r="E30" s="12" t="s">
        <v>8</v>
      </c>
      <c r="F30" s="12" t="s">
        <v>9</v>
      </c>
      <c r="G30" s="35"/>
    </row>
    <row r="31" spans="1:7" ht="15.75" thickBot="1">
      <c r="A31" s="39"/>
      <c r="B31" s="11">
        <v>1</v>
      </c>
      <c r="C31" s="12">
        <v>2</v>
      </c>
      <c r="D31" s="12" t="s">
        <v>10</v>
      </c>
      <c r="E31" s="12">
        <v>4</v>
      </c>
      <c r="F31" s="12">
        <v>5</v>
      </c>
      <c r="G31" s="12" t="s">
        <v>11</v>
      </c>
    </row>
    <row r="32" spans="1:7" ht="12.75">
      <c r="A32" s="10" t="s">
        <v>13</v>
      </c>
      <c r="B32" s="2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</row>
    <row r="33" spans="1:7" ht="12.75">
      <c r="A33" s="10" t="s">
        <v>14</v>
      </c>
      <c r="B33" s="2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 ht="12.75">
      <c r="A34" s="10" t="s">
        <v>15</v>
      </c>
      <c r="B34" s="2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 ht="13.5" thickBot="1">
      <c r="A35" s="10" t="s">
        <v>16</v>
      </c>
      <c r="B35" s="2">
        <f t="shared" ref="B35:G35" si="1">+B20</f>
        <v>31316763.989599999</v>
      </c>
      <c r="C35" s="2">
        <f t="shared" si="1"/>
        <v>10542343</v>
      </c>
      <c r="D35" s="2">
        <f t="shared" si="1"/>
        <v>41859106.989600003</v>
      </c>
      <c r="E35" s="2">
        <f t="shared" si="1"/>
        <v>22093507.539999999</v>
      </c>
      <c r="F35" s="2">
        <f t="shared" si="1"/>
        <v>22059428.710000001</v>
      </c>
      <c r="G35" s="2">
        <f t="shared" si="1"/>
        <v>19765599.4496</v>
      </c>
    </row>
    <row r="36" spans="1:7" ht="13.5" thickBot="1">
      <c r="A36" s="5" t="s">
        <v>12</v>
      </c>
      <c r="B36" s="6">
        <f>+B35</f>
        <v>31316763.989599999</v>
      </c>
      <c r="C36" s="6">
        <f t="shared" ref="C36:G36" si="2">+C35</f>
        <v>10542343</v>
      </c>
      <c r="D36" s="6">
        <f t="shared" si="2"/>
        <v>41859106.989600003</v>
      </c>
      <c r="E36" s="6">
        <f t="shared" si="2"/>
        <v>22093507.539999999</v>
      </c>
      <c r="F36" s="6">
        <f t="shared" si="2"/>
        <v>22059428.710000001</v>
      </c>
      <c r="G36" s="6">
        <f t="shared" si="2"/>
        <v>19765599.4496</v>
      </c>
    </row>
    <row r="37" spans="1:7" ht="15">
      <c r="A37" s="20" t="s">
        <v>0</v>
      </c>
      <c r="B37" s="21"/>
      <c r="C37" s="21"/>
      <c r="D37" s="21"/>
      <c r="E37" s="21"/>
      <c r="F37" s="21"/>
      <c r="G37" s="36"/>
    </row>
    <row r="38" spans="1:7" ht="15">
      <c r="A38" s="23" t="s">
        <v>1</v>
      </c>
      <c r="B38" s="24"/>
      <c r="C38" s="24"/>
      <c r="D38" s="24"/>
      <c r="E38" s="24"/>
      <c r="F38" s="24"/>
      <c r="G38" s="37"/>
    </row>
    <row r="39" spans="1:7" ht="15.75" thickBot="1">
      <c r="A39" s="26" t="s">
        <v>25</v>
      </c>
      <c r="B39" s="27"/>
      <c r="C39" s="27"/>
      <c r="D39" s="27"/>
      <c r="E39" s="27"/>
      <c r="F39" s="27"/>
      <c r="G39" s="38"/>
    </row>
    <row r="40" spans="1:7" ht="15.75" thickBot="1">
      <c r="A40" s="29" t="s">
        <v>2</v>
      </c>
      <c r="B40" s="31" t="s">
        <v>3</v>
      </c>
      <c r="C40" s="32"/>
      <c r="D40" s="32"/>
      <c r="E40" s="32"/>
      <c r="F40" s="33"/>
      <c r="G40" s="34" t="s">
        <v>4</v>
      </c>
    </row>
    <row r="41" spans="1:7" ht="30.75" thickBot="1">
      <c r="A41" s="30"/>
      <c r="B41" s="11" t="s">
        <v>5</v>
      </c>
      <c r="C41" s="12" t="s">
        <v>6</v>
      </c>
      <c r="D41" s="12" t="s">
        <v>7</v>
      </c>
      <c r="E41" s="12" t="s">
        <v>8</v>
      </c>
      <c r="F41" s="12" t="s">
        <v>9</v>
      </c>
      <c r="G41" s="35"/>
    </row>
    <row r="42" spans="1:7" ht="15.75" thickBot="1">
      <c r="A42" s="40"/>
      <c r="B42" s="11">
        <v>1</v>
      </c>
      <c r="C42" s="12">
        <v>2</v>
      </c>
      <c r="D42" s="12" t="s">
        <v>10</v>
      </c>
      <c r="E42" s="12">
        <v>4</v>
      </c>
      <c r="F42" s="12">
        <v>5</v>
      </c>
      <c r="G42" s="12" t="s">
        <v>11</v>
      </c>
    </row>
    <row r="43" spans="1:7" ht="25.5">
      <c r="A43" s="10" t="s">
        <v>17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</row>
    <row r="44" spans="1:7" ht="12.75">
      <c r="A44" s="10" t="s">
        <v>18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7" ht="25.5">
      <c r="A45" s="10" t="s">
        <v>19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</row>
    <row r="46" spans="1:7" ht="25.5">
      <c r="A46" s="10" t="s">
        <v>20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</row>
    <row r="47" spans="1:7" ht="38.25">
      <c r="A47" s="10" t="s">
        <v>21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</row>
    <row r="48" spans="1:7" ht="38.25">
      <c r="A48" s="10" t="s">
        <v>22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</row>
    <row r="49" spans="1:7" ht="26.25" thickBot="1">
      <c r="A49" s="10" t="s">
        <v>23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</row>
    <row r="50" spans="1:7" ht="13.5" thickBot="1">
      <c r="A50" s="5" t="s">
        <v>12</v>
      </c>
      <c r="B50" s="6">
        <f>SUM(B43:B49)</f>
        <v>0</v>
      </c>
      <c r="C50" s="6">
        <f t="shared" ref="C50:G50" si="3">SUM(C43:C49)</f>
        <v>0</v>
      </c>
      <c r="D50" s="6">
        <f t="shared" si="3"/>
        <v>0</v>
      </c>
      <c r="E50" s="6">
        <f t="shared" si="3"/>
        <v>0</v>
      </c>
      <c r="F50" s="6">
        <f t="shared" si="3"/>
        <v>0</v>
      </c>
      <c r="G50" s="6">
        <f t="shared" si="3"/>
        <v>0</v>
      </c>
    </row>
    <row r="57" spans="1:7" ht="15">
      <c r="A57" s="18" t="s">
        <v>36</v>
      </c>
      <c r="B57" s="18"/>
      <c r="C57" s="15"/>
      <c r="D57" s="16"/>
      <c r="E57" s="19" t="s">
        <v>37</v>
      </c>
      <c r="F57" s="19"/>
      <c r="G57" s="19"/>
    </row>
    <row r="58" spans="1:7">
      <c r="A58" s="18" t="s">
        <v>38</v>
      </c>
      <c r="B58" s="18"/>
      <c r="C58" s="15"/>
      <c r="D58" s="17"/>
      <c r="E58" s="19" t="s">
        <v>39</v>
      </c>
      <c r="F58" s="19"/>
      <c r="G58" s="19"/>
    </row>
  </sheetData>
  <mergeCells count="24">
    <mergeCell ref="A40:A42"/>
    <mergeCell ref="B40:F40"/>
    <mergeCell ref="G40:G41"/>
    <mergeCell ref="B29:F29"/>
    <mergeCell ref="G29:G30"/>
    <mergeCell ref="A37:G37"/>
    <mergeCell ref="A38:G38"/>
    <mergeCell ref="A39:G39"/>
    <mergeCell ref="A57:B57"/>
    <mergeCell ref="E57:G57"/>
    <mergeCell ref="A58:B58"/>
    <mergeCell ref="E58:G58"/>
    <mergeCell ref="A1:G1"/>
    <mergeCell ref="A2:G2"/>
    <mergeCell ref="A3:G3"/>
    <mergeCell ref="A4:G4"/>
    <mergeCell ref="A5:A7"/>
    <mergeCell ref="B5:F5"/>
    <mergeCell ref="G5:G6"/>
    <mergeCell ref="A25:G25"/>
    <mergeCell ref="A26:G26"/>
    <mergeCell ref="A27:G27"/>
    <mergeCell ref="A28:G28"/>
    <mergeCell ref="A29:A31"/>
  </mergeCells>
  <pageMargins left="0.19685039370078741" right="0.19685039370078741" top="0.47916666666666669" bottom="0.44791666666666669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2017-01-15T17:14:57Z</cp:lastPrinted>
  <dcterms:created xsi:type="dcterms:W3CDTF">2015-10-07T18:39:25Z</dcterms:created>
  <dcterms:modified xsi:type="dcterms:W3CDTF">2017-01-15T17:15:04Z</dcterms:modified>
</cp:coreProperties>
</file>