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48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4" i="1"/>
  <c r="G14"/>
  <c r="F14"/>
  <c r="E14"/>
  <c r="D14"/>
  <c r="C14"/>
  <c r="H11"/>
  <c r="E10"/>
  <c r="H10" s="1"/>
  <c r="E9"/>
  <c r="H9" s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<sst xmlns="http://schemas.openxmlformats.org/spreadsheetml/2006/main" count="23" uniqueCount="23">
  <si>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</si>
  <si>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</si>
  <si>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</si>
  <si>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</si>
  <si>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</si>
  <si>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</si>
  <si>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</si>
  <si>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</si>
  <si>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</si>
  <si>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</si>
  <si>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</si>
  <si>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</si>
  <si>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</si>
  <si>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</si>
  <si>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</si>
  <si>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</si>
  <si>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</si>
  <si>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</si>
  <si>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Monclova</t>
  </si>
  <si>
    <t>Del 01 de Enero  al 31 de Marzo de 2016</t>
  </si>
  <si>
    <t>C.P.C. JUAN CARLOS TERRAZAS HERNANDEZ</t>
  </si>
  <si>
    <t>TESORERO MUNICIPAL</t>
  </si>
  <si>
    <t>Bajo protesta de decir verdad declaramos que los Estados Financieros y sus Notas, son razonablemente correctos y son responsabilidad del emisor 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</si>
</sst>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23"/>
  <sheetViews>
    <sheetView tabSelected="1" zoomScale="90" zoomScaleNormal="90" workbookViewId="0">
      <selection sqref="A1:H23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8" width="16.85546875" style="1" bestFit="1" customWidth="1"/>
    <col min="9" max="16384" width="11.5703125" style="1"/>
  </cols>
  <sheetData>
    <row r="1" spans="1:8">
      <c r="A1" s="8" t="s">
        <v>18</v>
      </c>
      <c r="B1" s="9"/>
      <c r="C1" s="9"/>
      <c r="D1" s="9"/>
      <c r="E1" s="9"/>
      <c r="F1" s="9"/>
      <c r="G1" s="9"/>
      <c r="H1" s="10"/>
    </row>
    <row r="2" spans="1:8">
      <c r="A2" s="11" t="s">
        <v>0</v>
      </c>
      <c r="B2" s="12"/>
      <c r="C2" s="12"/>
      <c r="D2" s="12"/>
      <c r="E2" s="12"/>
      <c r="F2" s="12"/>
      <c r="G2" s="12"/>
      <c r="H2" s="13"/>
    </row>
    <row r="3" spans="1:8">
      <c r="A3" s="11" t="s">
        <v>1</v>
      </c>
      <c r="B3" s="12"/>
      <c r="C3" s="12"/>
      <c r="D3" s="12"/>
      <c r="E3" s="12"/>
      <c r="F3" s="12"/>
      <c r="G3" s="12"/>
      <c r="H3" s="13"/>
    </row>
    <row r="4" spans="1:8">
      <c r="A4" s="14" t="s">
        <v>19</v>
      </c>
      <c r="B4" s="15"/>
      <c r="C4" s="15"/>
      <c r="D4" s="15"/>
      <c r="E4" s="15"/>
      <c r="F4" s="15"/>
      <c r="G4" s="15"/>
      <c r="H4" s="16"/>
    </row>
    <row r="5" spans="1:8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"/>
      <c r="B8" s="4"/>
      <c r="C8" s="5"/>
      <c r="D8" s="5"/>
      <c r="E8" s="5"/>
      <c r="F8" s="5"/>
      <c r="G8" s="5"/>
      <c r="H8" s="5"/>
    </row>
    <row r="9" spans="1:8">
      <c r="A9" s="3"/>
      <c r="B9" s="4" t="s">
        <v>12</v>
      </c>
      <c r="C9" s="19">
        <v>129887729.81999999</v>
      </c>
      <c r="D9" s="19">
        <v>102342530.09999999</v>
      </c>
      <c r="E9" s="19">
        <f>IF(AND(C9&gt;=0,D9&gt;=0),(C9+D9),"-")</f>
        <v>232230259.91999999</v>
      </c>
      <c r="F9" s="19">
        <v>138724068.13</v>
      </c>
      <c r="G9" s="19">
        <v>126457467.53</v>
      </c>
      <c r="H9" s="19">
        <f>IF(AND(E9&gt;=0,F9&gt;=0),(E9-F9),"-")</f>
        <v>93506191.789999992</v>
      </c>
    </row>
    <row r="10" spans="1:8">
      <c r="A10" s="3"/>
      <c r="B10" s="4" t="s">
        <v>13</v>
      </c>
      <c r="C10" s="19">
        <v>43522172.140000001</v>
      </c>
      <c r="D10" s="19">
        <v>19398511.100000001</v>
      </c>
      <c r="E10" s="19">
        <f>IF(AND(C10&gt;=0,D10&gt;=0),(C10+D10),"-")</f>
        <v>62920683.240000002</v>
      </c>
      <c r="F10" s="19">
        <v>52076847.950000003</v>
      </c>
      <c r="G10" s="19">
        <v>49494954.100000001</v>
      </c>
      <c r="H10" s="19">
        <f>IF(AND(E10&gt;=0,F10&gt;=0),(E10-F10),"-")</f>
        <v>10843835.289999999</v>
      </c>
    </row>
    <row r="11" spans="1:8" ht="30">
      <c r="A11" s="3"/>
      <c r="B11" s="4" t="s">
        <v>14</v>
      </c>
      <c r="C11" s="19">
        <v>5325695.4400000004</v>
      </c>
      <c r="D11" s="19">
        <v>-3620000</v>
      </c>
      <c r="E11" s="19">
        <v>1705695.44</v>
      </c>
      <c r="F11" s="19">
        <v>420342.61</v>
      </c>
      <c r="G11" s="19">
        <v>420342.61</v>
      </c>
      <c r="H11" s="19">
        <f>IF(AND(E11&gt;=0,F11&gt;=0),(E11-F11),"-")</f>
        <v>1285352.83</v>
      </c>
    </row>
    <row r="12" spans="1:8">
      <c r="A12" s="3"/>
      <c r="B12" s="4" t="s">
        <v>15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</row>
    <row r="13" spans="1:8">
      <c r="A13" s="3"/>
      <c r="B13" s="4" t="s">
        <v>16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>
      <c r="A14" s="6" t="s">
        <v>17</v>
      </c>
      <c r="B14" s="7"/>
      <c r="C14" s="20">
        <f>SUM(C9:C13)</f>
        <v>178735597.39999998</v>
      </c>
      <c r="D14" s="20">
        <f t="shared" ref="D14:H14" si="0">SUM(D9:D13)</f>
        <v>118121041.19999999</v>
      </c>
      <c r="E14" s="20">
        <f t="shared" si="0"/>
        <v>296856638.59999996</v>
      </c>
      <c r="F14" s="20">
        <f t="shared" si="0"/>
        <v>191221258.69</v>
      </c>
      <c r="G14" s="20">
        <f t="shared" si="0"/>
        <v>176372764.24000001</v>
      </c>
      <c r="H14" s="20">
        <f t="shared" si="0"/>
        <v>105635379.90999998</v>
      </c>
    </row>
    <row r="15" spans="1:8">
      <c r="A15" s="26" t="s">
        <v>22</v>
      </c>
      <c r="B15" s="26"/>
      <c r="C15" s="26"/>
      <c r="D15" s="26"/>
      <c r="E15" s="26"/>
      <c r="F15" s="26"/>
      <c r="G15" s="26"/>
      <c r="H15" s="26"/>
    </row>
    <row r="21" spans="3:6">
      <c r="C21" s="22"/>
      <c r="D21" s="22"/>
      <c r="E21" s="22"/>
      <c r="F21" s="22"/>
    </row>
    <row r="22" spans="3:6">
      <c r="C22" s="24" t="s">
        <v>20</v>
      </c>
      <c r="D22" s="23"/>
      <c r="E22" s="23"/>
      <c r="F22" s="23"/>
    </row>
    <row r="23" spans="3:6">
      <c r="C23" s="25" t="s">
        <v>21</v>
      </c>
      <c r="D23" s="21"/>
      <c r="E23" s="21"/>
      <c r="F23" s="21"/>
    </row>
  </sheetData>
  <mergeCells count="12">
    <mergeCell ref="C21:F21"/>
    <mergeCell ref="C22:F22"/>
    <mergeCell ref="C23:F23"/>
    <mergeCell ref="A15:H15"/>
    <mergeCell ref="A14:B14"/>
    <mergeCell ref="A1:H1"/>
    <mergeCell ref="A2:H2"/>
    <mergeCell ref="A3:H3"/>
    <mergeCell ref="A4:H4"/>
    <mergeCell ref="A5:B7"/>
    <mergeCell ref="C5:G5"/>
    <mergeCell ref="H5:H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isabel_rico</cp:lastModifiedBy>
  <cp:lastPrinted>2017-09-11T18:52:49Z</cp:lastPrinted>
  <dcterms:created xsi:type="dcterms:W3CDTF">2016-04-05T17:45:30Z</dcterms:created>
  <dcterms:modified xsi:type="dcterms:W3CDTF">2017-09-11T18:52:53Z</dcterms:modified>
</cp:coreProperties>
</file>