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90" yWindow="45" windowWidth="15480" windowHeight="7410"/>
  </bookViews>
  <sheets>
    <sheet name="ESF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25725"/>
</workbook>
</file>

<file path=xl/calcChain.xml><?xml version="1.0" encoding="utf-8"?>
<calcChain xmlns="http://schemas.openxmlformats.org/spreadsheetml/2006/main">
  <c r="G40" i="1"/>
  <c r="F40"/>
  <c r="B25"/>
  <c r="C25"/>
  <c r="C14"/>
  <c r="B14"/>
  <c r="B26" l="1"/>
  <c r="G42"/>
  <c r="C26"/>
  <c r="F42"/>
</calcChain>
</file>

<file path=xl/sharedStrings.xml><?xml version="1.0" encoding="utf-8"?>
<sst xmlns="http://schemas.openxmlformats.org/spreadsheetml/2006/main" count="64" uniqueCount="64">
  <si>
    <t>Estado de Situación Financiera</t>
  </si>
  <si>
    <t>ACTIVO</t>
  </si>
  <si>
    <t>PASIVO</t>
  </si>
  <si>
    <t>Activo Circulante</t>
  </si>
  <si>
    <t>Pasivo Circulante</t>
  </si>
  <si>
    <t xml:space="preserve">Efectivo y Equivalentes </t>
  </si>
  <si>
    <t>Cuentas por Pagar a Corto Plazo</t>
  </si>
  <si>
    <t xml:space="preserve">Derechos a Recibir Efectivo o Equivalentes </t>
  </si>
  <si>
    <t>Documentos por Pagar a Corto Plazo</t>
  </si>
  <si>
    <t>Derechos a Recibir Bienes o Servicios</t>
  </si>
  <si>
    <t>Porción a Corto Plazo de la Deuda Pública a Largo Plazo</t>
  </si>
  <si>
    <t xml:space="preserve">Inventarios 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</si>
  <si>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</si>
  <si>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</si>
  <si>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</si>
  <si>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</si>
  <si>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</si>
  <si>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</si>
  <si>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</si>
  <si>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</si>
  <si>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</si>
  <si>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</si>
  <si>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</si>
  <si>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 xml:space="preserve">Inversiones Financieras a Largo Plazo </t>
  </si>
  <si>
    <t>Pasivo No Circulante</t>
  </si>
  <si>
    <t>Derechos a Recibir Efectivo o Equivalentes a Largo Plazo</t>
  </si>
  <si>
    <t>Cuentas por Pagar a Largo Plazo</t>
  </si>
  <si>
    <t xml:space="preserve">Bienes Inmuebles, Infraestructura y Construcciones en Proceso </t>
  </si>
  <si>
    <t>Documentos por Pagar a Largo Plazo</t>
  </si>
  <si>
    <t>Bienes Muebles</t>
  </si>
  <si>
    <t>Deuda Pública a Largo Plazo</t>
  </si>
  <si>
    <t xml:space="preserve">Activos Intangibles 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</si>
  <si>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</si>
  <si>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</si>
  <si>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</si>
  <si>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</si>
  <si>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</si>
  <si>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</si>
  <si>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Total de Pasivos No Circulantes</t>
  </si>
  <si>
    <t>Otros Activos no Circulantes</t>
  </si>
  <si>
    <t>Total del Pasivo</t>
  </si>
  <si>
    <t>Total de Activos No Circulantes</t>
  </si>
  <si>
    <t>HACIENDA PÚBLICA/PATRIMONIO</t>
  </si>
  <si>
    <t>Total del Activo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</si>
  <si>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</si>
  <si>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</si>
  <si>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</si>
  <si>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</si>
  <si>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</si>
  <si>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</si>
  <si>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</si>
  <si>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</si>
  <si>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</si>
  <si>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</si>
  <si>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</si>
  <si>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</si>
  <si>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</si>
  <si>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</si>
  <si>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</si>
  <si>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Bajo protesta de decir verdad declaramos que los Estados Financieros y sus notas, son razonablemente correctos y son responsabilidad del emisor</t>
  </si>
  <si>
    <t>Presidencia Municipal de Monclova</t>
  </si>
  <si>
    <t>C.P.C. JUAN CARLOS TERRAZAS HERNANDEZ</t>
  </si>
  <si>
    <t>TESORERO MUNICIPAL</t>
  </si>
  <si>
    <t>Al 31 de Diciembre de 2016 y 2015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</si>
</sst>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9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6" fillId="3" borderId="0" applyNumberFormat="0" applyBorder="0" applyAlignment="0" applyProtection="0"/>
    <xf numFmtId="0" fontId="1" fillId="4" borderId="0" applyNumberFormat="0" applyBorder="0" applyAlignment="0" applyProtection="0"/>
    <xf numFmtId="0" fontId="7" fillId="0" borderId="0"/>
    <xf numFmtId="0" fontId="7" fillId="0" borderId="0"/>
    <xf numFmtId="43" fontId="8" fillId="0" borderId="0" applyFont="0" applyFill="0" applyBorder="0" applyAlignment="0" applyProtection="0"/>
  </cellStyleXfs>
  <cellXfs count="46">
    <xf numFmtId="0" fontId="0" fillId="0" borderId="0" xfId="0"/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0" fillId="0" borderId="0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43" fontId="2" fillId="0" borderId="0" xfId="5" applyFont="1" applyBorder="1" applyAlignment="1">
      <alignment vertical="center" wrapText="1"/>
    </xf>
    <xf numFmtId="43" fontId="0" fillId="0" borderId="0" xfId="5" applyFont="1" applyBorder="1" applyAlignment="1">
      <alignment vertical="center" wrapText="1"/>
    </xf>
    <xf numFmtId="43" fontId="4" fillId="0" borderId="0" xfId="5" applyFont="1" applyBorder="1" applyAlignment="1">
      <alignment vertical="center" wrapText="1"/>
    </xf>
    <xf numFmtId="43" fontId="5" fillId="0" borderId="0" xfId="5" applyFont="1" applyBorder="1" applyAlignment="1">
      <alignment vertical="center" wrapText="1"/>
    </xf>
    <xf numFmtId="43" fontId="0" fillId="0" borderId="5" xfId="5" applyFont="1" applyBorder="1" applyAlignment="1">
      <alignment vertical="center" wrapText="1"/>
    </xf>
    <xf numFmtId="43" fontId="4" fillId="0" borderId="5" xfId="5" applyFont="1" applyBorder="1" applyAlignment="1">
      <alignment vertical="center" wrapText="1"/>
    </xf>
    <xf numFmtId="43" fontId="2" fillId="0" borderId="5" xfId="5" applyFont="1" applyBorder="1" applyAlignment="1">
      <alignment vertical="center" wrapText="1"/>
    </xf>
    <xf numFmtId="43" fontId="5" fillId="0" borderId="5" xfId="5" applyFont="1" applyBorder="1" applyAlignment="1">
      <alignment vertical="center" wrapText="1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4" fillId="0" borderId="6" xfId="0" applyFont="1" applyBorder="1" applyAlignment="1">
      <alignment vertical="center" wrapText="1"/>
    </xf>
    <xf numFmtId="43" fontId="4" fillId="0" borderId="7" xfId="5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43" fontId="5" fillId="0" borderId="7" xfId="5" applyFont="1" applyBorder="1" applyAlignment="1">
      <alignment vertical="center" wrapText="1"/>
    </xf>
    <xf numFmtId="0" fontId="0" fillId="0" borderId="0" xfId="0" applyBorder="1"/>
    <xf numFmtId="0" fontId="0" fillId="0" borderId="5" xfId="0" applyBorder="1"/>
    <xf numFmtId="0" fontId="0" fillId="0" borderId="4" xfId="0" applyBorder="1"/>
    <xf numFmtId="43" fontId="5" fillId="0" borderId="8" xfId="5" applyFont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0" fillId="0" borderId="7" xfId="0" applyBorder="1" applyAlignment="1">
      <alignment horizontal="center"/>
    </xf>
  </cellXfs>
  <cellStyles count="6">
    <cellStyle name="Buena 2" xfId="1"/>
    <cellStyle name="Incorrecto 2" xfId="2"/>
    <cellStyle name="Millares" xfId="5" builtinId="3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1"/>
  </sheetPr>
  <dimension ref="A1:G53"/>
  <sheetViews>
    <sheetView tabSelected="1" zoomScale="90" zoomScaleNormal="90" workbookViewId="0">
      <selection activeCell="A53" sqref="A1:G53"/>
    </sheetView>
  </sheetViews>
  <sheetFormatPr baseColWidth="10" defaultRowHeight="15"/>
  <cols>
    <col min="1" max="1" width="40.140625" customWidth="1"/>
    <col min="2" max="2" width="19.7109375" bestFit="1" customWidth="1"/>
    <col min="3" max="3" width="16.28515625" bestFit="1" customWidth="1"/>
    <col min="4" max="4" width="6" customWidth="1"/>
    <col min="5" max="5" width="40.140625" customWidth="1"/>
    <col min="6" max="6" width="16.28515625" bestFit="1" customWidth="1"/>
    <col min="7" max="7" width="17.85546875" bestFit="1" customWidth="1"/>
  </cols>
  <sheetData>
    <row r="1" spans="1:7">
      <c r="A1" s="34" t="s">
        <v>60</v>
      </c>
      <c r="B1" s="35"/>
      <c r="C1" s="35"/>
      <c r="D1" s="35"/>
      <c r="E1" s="35"/>
      <c r="F1" s="35"/>
      <c r="G1" s="36"/>
    </row>
    <row r="2" spans="1:7">
      <c r="A2" s="37" t="s">
        <v>0</v>
      </c>
      <c r="B2" s="38"/>
      <c r="C2" s="38"/>
      <c r="D2" s="38"/>
      <c r="E2" s="38"/>
      <c r="F2" s="38"/>
      <c r="G2" s="39"/>
    </row>
    <row r="3" spans="1:7">
      <c r="A3" s="40" t="s">
        <v>63</v>
      </c>
      <c r="B3" s="41"/>
      <c r="C3" s="41"/>
      <c r="D3" s="41"/>
      <c r="E3" s="41"/>
      <c r="F3" s="41"/>
      <c r="G3" s="42"/>
    </row>
    <row r="4" spans="1:7">
      <c r="A4" s="1" t="s">
        <v>1</v>
      </c>
      <c r="B4" s="2">
        <v>2016</v>
      </c>
      <c r="C4" s="2">
        <v>2015</v>
      </c>
      <c r="D4" s="2"/>
      <c r="E4" s="3" t="s">
        <v>2</v>
      </c>
      <c r="F4" s="2">
        <v>2016</v>
      </c>
      <c r="G4" s="4">
        <v>2015</v>
      </c>
    </row>
    <row r="5" spans="1:7">
      <c r="A5" s="5"/>
      <c r="B5" s="6"/>
      <c r="C5" s="6"/>
      <c r="D5" s="6"/>
      <c r="E5" s="6"/>
      <c r="F5" s="6"/>
      <c r="G5" s="7"/>
    </row>
    <row r="6" spans="1:7">
      <c r="A6" s="5" t="s">
        <v>3</v>
      </c>
      <c r="B6" s="16"/>
      <c r="C6" s="16"/>
      <c r="D6" s="16"/>
      <c r="E6" s="6" t="s">
        <v>4</v>
      </c>
      <c r="F6" s="6"/>
      <c r="G6" s="7"/>
    </row>
    <row r="7" spans="1:7">
      <c r="A7" s="8" t="s">
        <v>5</v>
      </c>
      <c r="B7" s="17">
        <v>23975872.43</v>
      </c>
      <c r="C7" s="17">
        <v>44765096.909999996</v>
      </c>
      <c r="D7" s="17"/>
      <c r="E7" s="9" t="s">
        <v>6</v>
      </c>
      <c r="F7" s="17">
        <v>90554094.030000001</v>
      </c>
      <c r="G7" s="20">
        <v>82180336.739999995</v>
      </c>
    </row>
    <row r="8" spans="1:7">
      <c r="A8" s="8" t="s">
        <v>7</v>
      </c>
      <c r="B8" s="17">
        <v>4038679.11</v>
      </c>
      <c r="C8" s="17">
        <v>4114571.66</v>
      </c>
      <c r="D8" s="17"/>
      <c r="E8" s="9" t="s">
        <v>8</v>
      </c>
      <c r="F8" s="17">
        <v>0</v>
      </c>
      <c r="G8" s="20">
        <v>0</v>
      </c>
    </row>
    <row r="9" spans="1:7" ht="30">
      <c r="A9" s="8" t="s">
        <v>9</v>
      </c>
      <c r="B9" s="17">
        <v>11430677.59</v>
      </c>
      <c r="C9" s="17">
        <v>22814963.699999999</v>
      </c>
      <c r="D9" s="17"/>
      <c r="E9" s="9" t="s">
        <v>10</v>
      </c>
      <c r="F9" s="17">
        <v>0</v>
      </c>
      <c r="G9" s="20">
        <v>0</v>
      </c>
    </row>
    <row r="10" spans="1:7">
      <c r="A10" s="8" t="s">
        <v>11</v>
      </c>
      <c r="B10" s="17">
        <v>0</v>
      </c>
      <c r="C10" s="17">
        <v>0</v>
      </c>
      <c r="D10" s="17"/>
      <c r="E10" s="9" t="s">
        <v>12</v>
      </c>
      <c r="F10" s="17">
        <v>0</v>
      </c>
      <c r="G10" s="20">
        <v>0</v>
      </c>
    </row>
    <row r="11" spans="1:7">
      <c r="A11" s="8" t="s">
        <v>13</v>
      </c>
      <c r="B11" s="17">
        <v>0</v>
      </c>
      <c r="C11" s="17">
        <v>0</v>
      </c>
      <c r="D11" s="17"/>
      <c r="E11" s="9" t="s">
        <v>14</v>
      </c>
      <c r="F11" s="17">
        <v>0</v>
      </c>
      <c r="G11" s="20">
        <v>0</v>
      </c>
    </row>
    <row r="12" spans="1:7" ht="30">
      <c r="A12" s="8" t="s">
        <v>15</v>
      </c>
      <c r="B12" s="17">
        <v>0</v>
      </c>
      <c r="C12" s="17">
        <v>0</v>
      </c>
      <c r="D12" s="17"/>
      <c r="E12" s="9" t="s">
        <v>16</v>
      </c>
      <c r="F12" s="17">
        <v>0</v>
      </c>
      <c r="G12" s="20">
        <v>0</v>
      </c>
    </row>
    <row r="13" spans="1:7">
      <c r="A13" s="8" t="s">
        <v>17</v>
      </c>
      <c r="B13" s="17">
        <v>0</v>
      </c>
      <c r="C13" s="17">
        <v>0</v>
      </c>
      <c r="D13" s="17"/>
      <c r="E13" s="9" t="s">
        <v>18</v>
      </c>
      <c r="F13" s="17">
        <v>0</v>
      </c>
      <c r="G13" s="20">
        <v>0</v>
      </c>
    </row>
    <row r="14" spans="1:7">
      <c r="A14" s="10" t="s">
        <v>20</v>
      </c>
      <c r="B14" s="18">
        <f>B7+B8+B9</f>
        <v>39445229.129999995</v>
      </c>
      <c r="C14" s="18">
        <f>C7+C8+C9</f>
        <v>71694632.269999996</v>
      </c>
      <c r="D14" s="17"/>
      <c r="E14" s="9" t="s">
        <v>19</v>
      </c>
      <c r="F14" s="17">
        <v>0</v>
      </c>
      <c r="G14" s="20">
        <v>0</v>
      </c>
    </row>
    <row r="15" spans="1:7">
      <c r="A15" s="5" t="s">
        <v>22</v>
      </c>
      <c r="B15" s="16"/>
      <c r="C15" s="16"/>
      <c r="D15" s="18"/>
      <c r="E15" s="11" t="s">
        <v>21</v>
      </c>
      <c r="F15" s="18">
        <v>90554094.030000001</v>
      </c>
      <c r="G15" s="21">
        <v>82180336.739999995</v>
      </c>
    </row>
    <row r="16" spans="1:7">
      <c r="A16" s="8" t="s">
        <v>23</v>
      </c>
      <c r="B16" s="17">
        <v>0</v>
      </c>
      <c r="C16" s="17">
        <v>0</v>
      </c>
      <c r="D16" s="18"/>
      <c r="E16" s="6" t="s">
        <v>24</v>
      </c>
      <c r="F16" s="16"/>
      <c r="G16" s="22"/>
    </row>
    <row r="17" spans="1:7" ht="30">
      <c r="A17" s="8" t="s">
        <v>25</v>
      </c>
      <c r="B17" s="17">
        <v>0</v>
      </c>
      <c r="C17" s="17">
        <v>0</v>
      </c>
      <c r="D17" s="16"/>
      <c r="E17" s="9" t="s">
        <v>26</v>
      </c>
      <c r="F17" s="17">
        <v>0</v>
      </c>
      <c r="G17" s="20">
        <v>0</v>
      </c>
    </row>
    <row r="18" spans="1:7" ht="30">
      <c r="A18" s="8" t="s">
        <v>27</v>
      </c>
      <c r="B18" s="17">
        <v>696260152.47000003</v>
      </c>
      <c r="C18" s="17">
        <v>439939407.92000002</v>
      </c>
      <c r="D18" s="17"/>
      <c r="E18" s="9" t="s">
        <v>28</v>
      </c>
      <c r="F18" s="17">
        <v>0</v>
      </c>
      <c r="G18" s="20">
        <v>0</v>
      </c>
    </row>
    <row r="19" spans="1:7">
      <c r="A19" s="8" t="s">
        <v>29</v>
      </c>
      <c r="B19" s="17">
        <v>158974371.72</v>
      </c>
      <c r="C19" s="17">
        <v>150357691.63</v>
      </c>
      <c r="D19" s="17"/>
      <c r="E19" s="9" t="s">
        <v>30</v>
      </c>
      <c r="F19" s="17">
        <v>25963653.859999999</v>
      </c>
      <c r="G19" s="20">
        <v>33381840.620000001</v>
      </c>
    </row>
    <row r="20" spans="1:7">
      <c r="A20" s="8" t="s">
        <v>31</v>
      </c>
      <c r="B20" s="17">
        <v>7573114.7999999998</v>
      </c>
      <c r="C20" s="17">
        <v>0</v>
      </c>
      <c r="D20" s="17"/>
      <c r="E20" s="9" t="s">
        <v>32</v>
      </c>
      <c r="F20" s="17">
        <v>0</v>
      </c>
      <c r="G20" s="20">
        <v>0</v>
      </c>
    </row>
    <row r="21" spans="1:7" ht="30">
      <c r="A21" s="8" t="s">
        <v>33</v>
      </c>
      <c r="B21" s="17">
        <v>0</v>
      </c>
      <c r="C21" s="17">
        <v>0</v>
      </c>
      <c r="D21" s="17"/>
      <c r="E21" s="9" t="s">
        <v>34</v>
      </c>
      <c r="F21" s="17">
        <v>0</v>
      </c>
      <c r="G21" s="20">
        <v>0</v>
      </c>
    </row>
    <row r="22" spans="1:7">
      <c r="A22" s="8" t="s">
        <v>35</v>
      </c>
      <c r="B22" s="17">
        <v>0</v>
      </c>
      <c r="C22" s="17">
        <v>0</v>
      </c>
      <c r="D22" s="17"/>
      <c r="E22" s="9" t="s">
        <v>36</v>
      </c>
      <c r="F22" s="17">
        <v>0</v>
      </c>
      <c r="G22" s="20">
        <v>0</v>
      </c>
    </row>
    <row r="23" spans="1:7" ht="30">
      <c r="A23" s="8" t="s">
        <v>37</v>
      </c>
      <c r="B23" s="17">
        <v>0</v>
      </c>
      <c r="C23" s="17">
        <v>0</v>
      </c>
      <c r="D23" s="17"/>
      <c r="E23" s="11" t="s">
        <v>38</v>
      </c>
      <c r="F23" s="18">
        <v>25963653.859999999</v>
      </c>
      <c r="G23" s="21">
        <v>33381840.620000001</v>
      </c>
    </row>
    <row r="24" spans="1:7">
      <c r="A24" s="8" t="s">
        <v>39</v>
      </c>
      <c r="B24" s="17">
        <v>0</v>
      </c>
      <c r="C24" s="17">
        <v>0</v>
      </c>
      <c r="D24" s="17"/>
      <c r="E24" s="12" t="s">
        <v>40</v>
      </c>
      <c r="F24" s="19">
        <v>116517747.89</v>
      </c>
      <c r="G24" s="23">
        <v>115562207.36</v>
      </c>
    </row>
    <row r="25" spans="1:7">
      <c r="A25" s="10" t="s">
        <v>41</v>
      </c>
      <c r="B25" s="18">
        <f>B18+B20+B19</f>
        <v>862807638.99000001</v>
      </c>
      <c r="C25" s="18">
        <f>C18+C20+C19</f>
        <v>590297099.54999995</v>
      </c>
      <c r="D25" s="17"/>
      <c r="E25" s="9"/>
      <c r="F25" s="17"/>
      <c r="G25" s="20"/>
    </row>
    <row r="26" spans="1:7">
      <c r="A26" s="13" t="s">
        <v>43</v>
      </c>
      <c r="B26" s="19">
        <f>B25+B14</f>
        <v>902252868.12</v>
      </c>
      <c r="C26" s="19">
        <f>C25+C14</f>
        <v>661991731.81999993</v>
      </c>
      <c r="D26" s="17"/>
      <c r="E26" s="6" t="s">
        <v>42</v>
      </c>
      <c r="F26" s="30"/>
      <c r="G26" s="31"/>
    </row>
    <row r="27" spans="1:7">
      <c r="A27" s="32"/>
      <c r="B27" s="30"/>
      <c r="C27" s="30"/>
      <c r="D27" s="17"/>
      <c r="E27" s="12" t="s">
        <v>44</v>
      </c>
      <c r="F27" s="19"/>
      <c r="G27" s="23"/>
    </row>
    <row r="28" spans="1:7">
      <c r="A28" s="8"/>
      <c r="B28" s="17"/>
      <c r="C28" s="17"/>
      <c r="D28" s="17"/>
      <c r="E28" s="9" t="s">
        <v>45</v>
      </c>
      <c r="F28" s="17">
        <v>12343131.210000001</v>
      </c>
      <c r="G28" s="20">
        <v>12343131.210000001</v>
      </c>
    </row>
    <row r="29" spans="1:7">
      <c r="A29" s="32"/>
      <c r="B29" s="30"/>
      <c r="C29" s="30"/>
      <c r="D29" s="18"/>
      <c r="E29" s="9" t="s">
        <v>46</v>
      </c>
      <c r="F29" s="17">
        <v>0</v>
      </c>
      <c r="G29" s="20">
        <v>0</v>
      </c>
    </row>
    <row r="30" spans="1:7" ht="30">
      <c r="A30" s="10"/>
      <c r="B30" s="18"/>
      <c r="C30" s="18"/>
      <c r="D30" s="18"/>
      <c r="E30" s="9" t="s">
        <v>47</v>
      </c>
      <c r="F30" s="17">
        <v>0</v>
      </c>
      <c r="G30" s="20">
        <v>0</v>
      </c>
    </row>
    <row r="31" spans="1:7">
      <c r="A31" s="32"/>
      <c r="B31" s="30"/>
      <c r="C31" s="30"/>
      <c r="D31" s="19"/>
      <c r="E31" s="12" t="s">
        <v>48</v>
      </c>
      <c r="F31" s="19"/>
      <c r="G31" s="23"/>
    </row>
    <row r="32" spans="1:7" ht="30">
      <c r="A32" s="10"/>
      <c r="B32" s="18"/>
      <c r="C32" s="18"/>
      <c r="D32" s="18"/>
      <c r="E32" s="9" t="s">
        <v>49</v>
      </c>
      <c r="F32" s="17">
        <v>229855924.19999999</v>
      </c>
      <c r="G32" s="20">
        <v>270042000.89999998</v>
      </c>
    </row>
    <row r="33" spans="1:7">
      <c r="A33" s="10"/>
      <c r="B33" s="18"/>
      <c r="C33" s="18"/>
      <c r="D33" s="18"/>
      <c r="E33" s="9" t="s">
        <v>50</v>
      </c>
      <c r="F33" s="17">
        <v>543862502.95000005</v>
      </c>
      <c r="G33" s="20">
        <v>266247656.69999999</v>
      </c>
    </row>
    <row r="34" spans="1:7">
      <c r="A34" s="10"/>
      <c r="B34" s="18"/>
      <c r="C34" s="18"/>
      <c r="D34" s="18"/>
      <c r="E34" s="9" t="s">
        <v>51</v>
      </c>
      <c r="F34" s="17">
        <v>0</v>
      </c>
      <c r="G34" s="20">
        <v>0</v>
      </c>
    </row>
    <row r="35" spans="1:7">
      <c r="A35" s="8"/>
      <c r="B35" s="17"/>
      <c r="C35" s="17"/>
      <c r="D35" s="17"/>
      <c r="E35" s="9" t="s">
        <v>52</v>
      </c>
      <c r="F35" s="17">
        <v>0</v>
      </c>
      <c r="G35" s="20">
        <v>0</v>
      </c>
    </row>
    <row r="36" spans="1:7" ht="30">
      <c r="A36" s="5"/>
      <c r="B36" s="16"/>
      <c r="C36" s="16"/>
      <c r="D36" s="16"/>
      <c r="E36" s="9" t="s">
        <v>53</v>
      </c>
      <c r="F36" s="17">
        <v>-326438.15000000002</v>
      </c>
      <c r="G36" s="20">
        <v>-2203264.37</v>
      </c>
    </row>
    <row r="37" spans="1:7" ht="30">
      <c r="A37" s="8"/>
      <c r="B37" s="17"/>
      <c r="C37" s="17"/>
      <c r="D37" s="17"/>
      <c r="E37" s="12" t="s">
        <v>54</v>
      </c>
      <c r="F37" s="19">
        <v>0</v>
      </c>
      <c r="G37" s="23">
        <v>0</v>
      </c>
    </row>
    <row r="38" spans="1:7">
      <c r="A38" s="8"/>
      <c r="B38" s="17"/>
      <c r="C38" s="17"/>
      <c r="D38" s="17"/>
      <c r="E38" s="9" t="s">
        <v>55</v>
      </c>
      <c r="F38" s="17">
        <v>0</v>
      </c>
      <c r="G38" s="20">
        <v>0</v>
      </c>
    </row>
    <row r="39" spans="1:7" ht="30">
      <c r="A39" s="8"/>
      <c r="B39" s="17"/>
      <c r="C39" s="17"/>
      <c r="D39" s="17"/>
      <c r="E39" s="9" t="s">
        <v>56</v>
      </c>
      <c r="F39" s="17">
        <v>0</v>
      </c>
      <c r="G39" s="20">
        <v>0</v>
      </c>
    </row>
    <row r="40" spans="1:7">
      <c r="A40" s="8"/>
      <c r="B40" s="17"/>
      <c r="C40" s="17"/>
      <c r="D40" s="17"/>
      <c r="E40" s="11" t="s">
        <v>57</v>
      </c>
      <c r="F40" s="18">
        <f>F32+F33+F36+F28</f>
        <v>785735120.21000016</v>
      </c>
      <c r="G40" s="21">
        <f>G32+G33+G36+G28</f>
        <v>546429524.43999994</v>
      </c>
    </row>
    <row r="41" spans="1:7">
      <c r="A41" s="8"/>
      <c r="B41" s="17"/>
      <c r="C41" s="17"/>
      <c r="D41" s="17"/>
      <c r="E41" s="30"/>
      <c r="F41" s="30"/>
      <c r="G41" s="31"/>
    </row>
    <row r="42" spans="1:7" ht="30">
      <c r="A42" s="26"/>
      <c r="B42" s="27"/>
      <c r="C42" s="27"/>
      <c r="D42" s="27"/>
      <c r="E42" s="28" t="s">
        <v>58</v>
      </c>
      <c r="F42" s="29">
        <f>F24+F40</f>
        <v>902252868.10000014</v>
      </c>
      <c r="G42" s="33">
        <f>G24+G40</f>
        <v>661991731.79999995</v>
      </c>
    </row>
    <row r="43" spans="1:7">
      <c r="A43" s="43" t="s">
        <v>59</v>
      </c>
      <c r="B43" s="43"/>
      <c r="C43" s="43"/>
      <c r="D43" s="43"/>
      <c r="E43" s="43"/>
      <c r="F43" s="43"/>
      <c r="G43" s="43"/>
    </row>
    <row r="44" spans="1:7">
      <c r="A44" s="14"/>
      <c r="B44" s="14"/>
      <c r="C44" s="14"/>
      <c r="D44" s="15"/>
      <c r="E44" s="14"/>
      <c r="F44" s="14"/>
      <c r="G44" s="14"/>
    </row>
    <row r="45" spans="1:7">
      <c r="A45" s="25"/>
      <c r="B45" s="25"/>
      <c r="C45" s="25"/>
      <c r="D45" s="25"/>
      <c r="E45" s="25"/>
      <c r="F45" s="25"/>
      <c r="G45" s="25"/>
    </row>
    <row r="46" spans="1:7">
      <c r="A46" s="25"/>
      <c r="B46" s="25"/>
      <c r="C46" s="25"/>
      <c r="D46" s="25"/>
      <c r="E46" s="25"/>
      <c r="F46" s="25"/>
      <c r="G46" s="25"/>
    </row>
    <row r="47" spans="1:7">
      <c r="A47" s="25"/>
      <c r="B47" s="25"/>
      <c r="C47" s="25"/>
      <c r="D47" s="25"/>
      <c r="E47" s="25"/>
      <c r="F47" s="25"/>
      <c r="G47" s="25"/>
    </row>
    <row r="48" spans="1:7">
      <c r="A48" s="14"/>
      <c r="B48" s="14"/>
      <c r="C48" s="14"/>
      <c r="D48" s="15"/>
      <c r="E48" s="14"/>
      <c r="F48" s="14"/>
      <c r="G48" s="14"/>
    </row>
    <row r="49" spans="1:7">
      <c r="A49" s="24"/>
      <c r="B49" s="24"/>
      <c r="C49" s="24"/>
      <c r="D49" s="24"/>
      <c r="E49" s="24"/>
      <c r="F49" s="24"/>
      <c r="G49" s="24"/>
    </row>
    <row r="50" spans="1:7">
      <c r="A50" s="24"/>
      <c r="B50" s="24"/>
      <c r="C50" s="24"/>
      <c r="D50" s="24"/>
      <c r="E50" s="24"/>
      <c r="F50" s="24"/>
      <c r="G50" s="24"/>
    </row>
    <row r="51" spans="1:7">
      <c r="B51" s="45"/>
      <c r="C51" s="45"/>
      <c r="D51" s="45"/>
      <c r="E51" s="45"/>
      <c r="F51" s="45"/>
    </row>
    <row r="52" spans="1:7">
      <c r="B52" s="44" t="s">
        <v>61</v>
      </c>
      <c r="C52" s="44"/>
      <c r="D52" s="44"/>
      <c r="E52" s="44"/>
      <c r="F52" s="44"/>
    </row>
    <row r="53" spans="1:7">
      <c r="B53" s="44" t="s">
        <v>62</v>
      </c>
      <c r="C53" s="44"/>
      <c r="D53" s="44"/>
      <c r="E53" s="44"/>
      <c r="F53" s="44"/>
    </row>
  </sheetData>
  <mergeCells count="7">
    <mergeCell ref="A1:G1"/>
    <mergeCell ref="A2:G2"/>
    <mergeCell ref="A3:G3"/>
    <mergeCell ref="A43:G43"/>
    <mergeCell ref="B51:F51"/>
    <mergeCell ref="B52:F52"/>
    <mergeCell ref="B53:F53"/>
  </mergeCells>
  <printOptions horizontalCentered="1" verticalCentered="1"/>
  <pageMargins left="0.31496062992125984" right="0.70866141732283472" top="0" bottom="0" header="0.31496062992125984" footer="0.31496062992125984"/>
  <pageSetup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ESF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isabel_rico</cp:lastModifiedBy>
  <cp:lastPrinted>2017-09-12T19:00:24Z</cp:lastPrinted>
  <dcterms:created xsi:type="dcterms:W3CDTF">2015-09-03T15:11:24Z</dcterms:created>
  <dcterms:modified xsi:type="dcterms:W3CDTF">2017-09-12T19:00:40Z</dcterms:modified>
</cp:coreProperties>
</file>