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SOL IIEG-SEP2017\New folder\PARAESTATAL\"/>
    </mc:Choice>
  </mc:AlternateContent>
  <bookViews>
    <workbookView xWindow="0" yWindow="0" windowWidth="21570" windowHeight="966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52" i="1" l="1"/>
  <c r="G24" i="1" l="1"/>
  <c r="F24" i="1"/>
  <c r="E24" i="1"/>
  <c r="D24" i="1"/>
  <c r="C24" i="1"/>
  <c r="B24" i="1"/>
  <c r="F66" i="1" l="1"/>
  <c r="E66" i="1"/>
  <c r="C66" i="1"/>
  <c r="B66" i="1"/>
  <c r="D52" i="1"/>
  <c r="D66" i="1" l="1"/>
  <c r="G66" i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<sst xmlns="http://schemas.openxmlformats.org/spreadsheetml/2006/main" count="74" uniqueCount="48">
  <si>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</si>
  <si>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</si>
  <si>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</si>
  <si>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</si>
  <si>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</si>
  <si>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</si>
  <si>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</si>
  <si>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</si>
  <si>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</si>
  <si>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</si>
  <si>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</si>
  <si>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</si>
  <si>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</si>
  <si>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</si>
  <si>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</si>
  <si>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</si>
  <si>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</si>
  <si>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</si>
  <si>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</si>
  <si>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</si>
  <si>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</si>
  <si>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</si>
  <si>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</si>
  <si>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</si>
  <si>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</si>
  <si>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</si>
  <si>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</si>
  <si>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</si>
  <si>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</si>
  <si>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</si>
  <si>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</si>
  <si>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</si>
  <si>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</si>
  <si>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</si>
  <si>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</si>
  <si>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</si>
  <si>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</si>
  <si>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</si>
  <si>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</si>
  <si>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</si>
  <si>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</si>
  <si>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</si>
  <si>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</si>
  <si>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</si>
  <si>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</si>
  <si>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</si>
  <si>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Del 01 de Enero al 30 de Septiembre de 2016</t>
  </si>
  <si>
    <t>Sistema Municipal de Agua y Saneamiento de Acuña,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</si>
</sst>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topLeftCell="A34" zoomScale="90" zoomScaleNormal="90" workbookViewId="0">
      <selection activeCell="A52" sqref="A52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42" t="s">
        <v>27</v>
      </c>
      <c r="B1" s="43"/>
      <c r="C1" s="43"/>
      <c r="D1" s="43"/>
      <c r="E1" s="43"/>
      <c r="F1" s="43"/>
      <c r="G1" s="44"/>
    </row>
    <row r="2" spans="1:7" x14ac:dyDescent="0.25">
      <c r="A2" s="45" t="s">
        <v>0</v>
      </c>
      <c r="B2" s="46"/>
      <c r="C2" s="46"/>
      <c r="D2" s="46"/>
      <c r="E2" s="46"/>
      <c r="F2" s="46"/>
      <c r="G2" s="47"/>
    </row>
    <row r="3" spans="1:7" x14ac:dyDescent="0.25">
      <c r="A3" s="42" t="s">
        <v>1</v>
      </c>
      <c r="B3" s="43"/>
      <c r="C3" s="43"/>
      <c r="D3" s="43"/>
      <c r="E3" s="43"/>
      <c r="F3" s="43"/>
      <c r="G3" s="44"/>
    </row>
    <row r="4" spans="1:7" x14ac:dyDescent="0.25">
      <c r="A4" s="30" t="s">
        <v>46</v>
      </c>
      <c r="B4" s="31"/>
      <c r="C4" s="31"/>
      <c r="D4" s="31"/>
      <c r="E4" s="31"/>
      <c r="F4" s="31"/>
      <c r="G4" s="32"/>
    </row>
    <row r="5" spans="1:7" x14ac:dyDescent="0.25">
      <c r="A5" s="39" t="s">
        <v>2</v>
      </c>
      <c r="B5" s="39" t="s">
        <v>3</v>
      </c>
      <c r="C5" s="39"/>
      <c r="D5" s="39"/>
      <c r="E5" s="39"/>
      <c r="F5" s="39"/>
      <c r="G5" s="39" t="s">
        <v>4</v>
      </c>
    </row>
    <row r="6" spans="1:7" ht="30" x14ac:dyDescent="0.25">
      <c r="A6" s="39"/>
      <c r="B6" s="22" t="s">
        <v>5</v>
      </c>
      <c r="C6" s="22" t="s">
        <v>6</v>
      </c>
      <c r="D6" s="22" t="s">
        <v>7</v>
      </c>
      <c r="E6" s="22" t="s">
        <v>8</v>
      </c>
      <c r="F6" s="22" t="s">
        <v>9</v>
      </c>
      <c r="G6" s="39"/>
    </row>
    <row r="7" spans="1:7" x14ac:dyDescent="0.25">
      <c r="A7" s="39"/>
      <c r="B7" s="22">
        <v>1</v>
      </c>
      <c r="C7" s="22">
        <v>2</v>
      </c>
      <c r="D7" s="22" t="s">
        <v>10</v>
      </c>
      <c r="E7" s="22">
        <v>4</v>
      </c>
      <c r="F7" s="22">
        <v>5</v>
      </c>
      <c r="G7" s="22" t="s">
        <v>11</v>
      </c>
    </row>
    <row r="8" spans="1:7" x14ac:dyDescent="0.25">
      <c r="A8" s="18" t="s">
        <v>29</v>
      </c>
      <c r="B8" s="23">
        <v>45469984.539999999</v>
      </c>
      <c r="C8" s="23">
        <v>51771405.420000002</v>
      </c>
      <c r="D8" s="23">
        <v>97241389.959999993</v>
      </c>
      <c r="E8" s="23">
        <v>93679415.569999993</v>
      </c>
      <c r="F8" s="23">
        <v>69712973.810000002</v>
      </c>
      <c r="G8" s="23">
        <v>3561974.39</v>
      </c>
    </row>
    <row r="9" spans="1:7" x14ac:dyDescent="0.25">
      <c r="A9" s="18" t="s">
        <v>30</v>
      </c>
      <c r="B9" s="23">
        <v>8656561.6799999997</v>
      </c>
      <c r="C9" s="23">
        <v>1859986</v>
      </c>
      <c r="D9" s="23">
        <v>10516547.68</v>
      </c>
      <c r="E9" s="23">
        <v>10057752.82</v>
      </c>
      <c r="F9" s="23">
        <v>9298613.5700000003</v>
      </c>
      <c r="G9" s="23">
        <v>458794.86</v>
      </c>
    </row>
    <row r="10" spans="1:7" x14ac:dyDescent="0.25">
      <c r="A10" s="18" t="s">
        <v>31</v>
      </c>
      <c r="B10" s="23">
        <v>2276774.9</v>
      </c>
      <c r="C10" s="23">
        <v>782033.3</v>
      </c>
      <c r="D10" s="23">
        <v>3058808.2</v>
      </c>
      <c r="E10" s="23">
        <v>2575110.9300000002</v>
      </c>
      <c r="F10" s="23">
        <v>2500898.69</v>
      </c>
      <c r="G10" s="23">
        <v>483697.27</v>
      </c>
    </row>
    <row r="11" spans="1:7" x14ac:dyDescent="0.25">
      <c r="A11" s="18" t="s">
        <v>32</v>
      </c>
      <c r="B11" s="23">
        <v>18835718.510000002</v>
      </c>
      <c r="C11" s="23">
        <v>9219884.8399999999</v>
      </c>
      <c r="D11" s="23">
        <v>28055603.350000001</v>
      </c>
      <c r="E11" s="23">
        <v>26876836.530000001</v>
      </c>
      <c r="F11" s="23">
        <v>24190209.690000001</v>
      </c>
      <c r="G11" s="23">
        <v>1178766.82</v>
      </c>
    </row>
    <row r="12" spans="1:7" x14ac:dyDescent="0.25">
      <c r="A12" s="18" t="s">
        <v>33</v>
      </c>
      <c r="B12" s="23">
        <v>11695356.289999999</v>
      </c>
      <c r="C12" s="23">
        <v>269998.5</v>
      </c>
      <c r="D12" s="23">
        <v>11965354.789999999</v>
      </c>
      <c r="E12" s="23">
        <v>10156060.24</v>
      </c>
      <c r="F12" s="23">
        <v>10120107.220000001</v>
      </c>
      <c r="G12" s="23">
        <v>1809294.55</v>
      </c>
    </row>
    <row r="13" spans="1:7" x14ac:dyDescent="0.25">
      <c r="A13" s="18" t="s">
        <v>34</v>
      </c>
      <c r="B13" s="23">
        <v>17970203.23</v>
      </c>
      <c r="C13" s="23">
        <v>1452408.7</v>
      </c>
      <c r="D13" s="23">
        <v>19422611.93</v>
      </c>
      <c r="E13" s="23">
        <v>17285827.210000001</v>
      </c>
      <c r="F13" s="23">
        <v>17253406.25</v>
      </c>
      <c r="G13" s="23">
        <v>2136784.7200000002</v>
      </c>
    </row>
    <row r="14" spans="1:7" x14ac:dyDescent="0.25">
      <c r="A14" s="18" t="s">
        <v>35</v>
      </c>
      <c r="B14" s="23">
        <v>60517778.939999998</v>
      </c>
      <c r="C14" s="23">
        <v>-25170015</v>
      </c>
      <c r="D14" s="23">
        <v>35347763.939999998</v>
      </c>
      <c r="E14" s="23">
        <v>23913122.09</v>
      </c>
      <c r="F14" s="23">
        <v>23136480.359999999</v>
      </c>
      <c r="G14" s="23">
        <v>11434641.85</v>
      </c>
    </row>
    <row r="15" spans="1:7" x14ac:dyDescent="0.25">
      <c r="A15" s="18" t="s">
        <v>36</v>
      </c>
      <c r="B15" s="23">
        <v>18912949.079999998</v>
      </c>
      <c r="C15" s="23">
        <v>3550499.18</v>
      </c>
      <c r="D15" s="23">
        <v>22463448.260000002</v>
      </c>
      <c r="E15" s="23">
        <v>17777010.879999999</v>
      </c>
      <c r="F15" s="23">
        <v>17482307.690000001</v>
      </c>
      <c r="G15" s="23">
        <v>4686437.38</v>
      </c>
    </row>
    <row r="16" spans="1:7" x14ac:dyDescent="0.25">
      <c r="A16" s="18" t="s">
        <v>37</v>
      </c>
      <c r="B16" s="23">
        <v>34367548.990000002</v>
      </c>
      <c r="C16" s="23">
        <v>13864712.720000001</v>
      </c>
      <c r="D16" s="23">
        <v>48232261.710000001</v>
      </c>
      <c r="E16" s="23">
        <v>42643465.840000004</v>
      </c>
      <c r="F16" s="23">
        <v>42409679.729999997</v>
      </c>
      <c r="G16" s="23">
        <v>5588795.8700000001</v>
      </c>
    </row>
    <row r="17" spans="1:7" x14ac:dyDescent="0.25">
      <c r="A17" s="18" t="s">
        <v>38</v>
      </c>
      <c r="B17" s="23">
        <v>16748937.85</v>
      </c>
      <c r="C17" s="23">
        <v>14038782.949999999</v>
      </c>
      <c r="D17" s="23">
        <v>30787720.800000001</v>
      </c>
      <c r="E17" s="23">
        <v>26688852.07</v>
      </c>
      <c r="F17" s="23">
        <v>26234691.579999998</v>
      </c>
      <c r="G17" s="23">
        <v>4098868.73</v>
      </c>
    </row>
    <row r="18" spans="1:7" x14ac:dyDescent="0.25">
      <c r="A18" s="18" t="s">
        <v>39</v>
      </c>
      <c r="B18" s="23">
        <v>7428893.0800000001</v>
      </c>
      <c r="C18" s="23">
        <v>1874355.8</v>
      </c>
      <c r="D18" s="23">
        <v>9303248.8800000008</v>
      </c>
      <c r="E18" s="23">
        <v>8482611.7599999998</v>
      </c>
      <c r="F18" s="23">
        <v>8355512.9500000002</v>
      </c>
      <c r="G18" s="23">
        <v>820637.12</v>
      </c>
    </row>
    <row r="19" spans="1:7" x14ac:dyDescent="0.25">
      <c r="A19" s="18" t="s">
        <v>40</v>
      </c>
      <c r="B19" s="23">
        <v>24593766.199999999</v>
      </c>
      <c r="C19" s="23">
        <v>3400288.92</v>
      </c>
      <c r="D19" s="23">
        <v>27994055.120000001</v>
      </c>
      <c r="E19" s="23">
        <v>24892896.84</v>
      </c>
      <c r="F19" s="23">
        <v>23964039.850000001</v>
      </c>
      <c r="G19" s="23">
        <v>3101158.28</v>
      </c>
    </row>
    <row r="20" spans="1:7" ht="30" x14ac:dyDescent="0.25">
      <c r="A20" s="18" t="s">
        <v>41</v>
      </c>
      <c r="B20" s="23">
        <v>19270738.09</v>
      </c>
      <c r="C20" s="23">
        <v>-7414358.3399999999</v>
      </c>
      <c r="D20" s="23">
        <v>11856379.75</v>
      </c>
      <c r="E20" s="23">
        <v>10071961.029999999</v>
      </c>
      <c r="F20" s="23">
        <v>10019516.5</v>
      </c>
      <c r="G20" s="23">
        <v>1784418.72</v>
      </c>
    </row>
    <row r="21" spans="1:7" x14ac:dyDescent="0.25">
      <c r="A21" s="18" t="s">
        <v>42</v>
      </c>
      <c r="B21" s="23">
        <v>15691511.24</v>
      </c>
      <c r="C21" s="23">
        <v>7032531.0199999996</v>
      </c>
      <c r="D21" s="23">
        <v>22724042.260000002</v>
      </c>
      <c r="E21" s="23">
        <v>17976058.23</v>
      </c>
      <c r="F21" s="23">
        <v>17868180.710000001</v>
      </c>
      <c r="G21" s="23">
        <v>4747984.03</v>
      </c>
    </row>
    <row r="22" spans="1:7" x14ac:dyDescent="0.25">
      <c r="A22" s="18" t="s">
        <v>43</v>
      </c>
      <c r="B22" s="23">
        <v>2687636.2</v>
      </c>
      <c r="C22" s="23">
        <v>15838.82</v>
      </c>
      <c r="D22" s="23">
        <v>2703475.02</v>
      </c>
      <c r="E22" s="23">
        <v>2402646.9300000002</v>
      </c>
      <c r="F22" s="23">
        <v>2400546.9300000002</v>
      </c>
      <c r="G22" s="23">
        <v>300828.09000000003</v>
      </c>
    </row>
    <row r="23" spans="1:7" x14ac:dyDescent="0.25">
      <c r="A23" s="18" t="s">
        <v>44</v>
      </c>
      <c r="B23" s="23">
        <v>1400641.92</v>
      </c>
      <c r="C23" s="23">
        <v>-989420</v>
      </c>
      <c r="D23" s="23">
        <v>411221.92</v>
      </c>
      <c r="E23" s="23">
        <v>155409.60000000001</v>
      </c>
      <c r="F23" s="23">
        <v>147510.66</v>
      </c>
      <c r="G23" s="23">
        <v>255812.32</v>
      </c>
    </row>
    <row r="24" spans="1:7" x14ac:dyDescent="0.25">
      <c r="A24" s="5" t="s">
        <v>12</v>
      </c>
      <c r="B24" s="19">
        <f t="shared" ref="B24:G24" si="0">SUM(B8:B23)</f>
        <v>306525000.73999995</v>
      </c>
      <c r="C24" s="19">
        <f t="shared" si="0"/>
        <v>75558932.829999983</v>
      </c>
      <c r="D24" s="19">
        <f t="shared" si="0"/>
        <v>382083933.56999999</v>
      </c>
      <c r="E24" s="19">
        <f t="shared" si="0"/>
        <v>335635038.56999999</v>
      </c>
      <c r="F24" s="19">
        <f t="shared" si="0"/>
        <v>305094676.19</v>
      </c>
      <c r="G24" s="19">
        <f t="shared" si="0"/>
        <v>46448895</v>
      </c>
    </row>
    <row r="26" spans="1:7" x14ac:dyDescent="0.25">
      <c r="A26" s="42" t="s">
        <v>45</v>
      </c>
      <c r="B26" s="43"/>
      <c r="C26" s="43"/>
      <c r="D26" s="43"/>
      <c r="E26" s="43"/>
      <c r="F26" s="43"/>
      <c r="G26" s="44"/>
    </row>
    <row r="27" spans="1:7" x14ac:dyDescent="0.25">
      <c r="A27" s="45" t="s">
        <v>0</v>
      </c>
      <c r="B27" s="46"/>
      <c r="C27" s="46"/>
      <c r="D27" s="46"/>
      <c r="E27" s="46"/>
      <c r="F27" s="46"/>
      <c r="G27" s="47"/>
    </row>
    <row r="28" spans="1:7" x14ac:dyDescent="0.25">
      <c r="A28" s="45" t="s">
        <v>1</v>
      </c>
      <c r="B28" s="46"/>
      <c r="C28" s="46"/>
      <c r="D28" s="46"/>
      <c r="E28" s="46"/>
      <c r="F28" s="46"/>
      <c r="G28" s="47"/>
    </row>
    <row r="29" spans="1:7" ht="15" customHeight="1" x14ac:dyDescent="0.25">
      <c r="A29" s="30" t="s">
        <v>46</v>
      </c>
      <c r="B29" s="31"/>
      <c r="C29" s="31"/>
      <c r="D29" s="31"/>
      <c r="E29" s="31"/>
      <c r="F29" s="31"/>
      <c r="G29" s="32"/>
    </row>
    <row r="30" spans="1:7" x14ac:dyDescent="0.25">
      <c r="A30" s="39" t="s">
        <v>2</v>
      </c>
      <c r="B30" s="39" t="s">
        <v>3</v>
      </c>
      <c r="C30" s="39"/>
      <c r="D30" s="39"/>
      <c r="E30" s="39"/>
      <c r="F30" s="39"/>
      <c r="G30" s="39" t="s">
        <v>4</v>
      </c>
    </row>
    <row r="31" spans="1:7" ht="30" x14ac:dyDescent="0.25">
      <c r="A31" s="39"/>
      <c r="B31" s="17" t="s">
        <v>5</v>
      </c>
      <c r="C31" s="17" t="s">
        <v>6</v>
      </c>
      <c r="D31" s="17" t="s">
        <v>7</v>
      </c>
      <c r="E31" s="17" t="s">
        <v>8</v>
      </c>
      <c r="F31" s="17" t="s">
        <v>9</v>
      </c>
      <c r="G31" s="39"/>
    </row>
    <row r="32" spans="1:7" x14ac:dyDescent="0.25">
      <c r="A32" s="39"/>
      <c r="B32" s="17">
        <v>1</v>
      </c>
      <c r="C32" s="17">
        <v>2</v>
      </c>
      <c r="D32" s="17" t="s">
        <v>10</v>
      </c>
      <c r="E32" s="17">
        <v>4</v>
      </c>
      <c r="F32" s="17">
        <v>5</v>
      </c>
      <c r="G32" s="17" t="s">
        <v>11</v>
      </c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4" t="s">
        <v>13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4" t="s">
        <v>14</v>
      </c>
      <c r="B35" s="8">
        <v>0</v>
      </c>
      <c r="C35" s="9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4" t="s">
        <v>15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4" t="s">
        <v>16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30" x14ac:dyDescent="0.25">
      <c r="A38" s="21" t="s">
        <v>17</v>
      </c>
      <c r="B38" s="20">
        <v>306525000.73999995</v>
      </c>
      <c r="C38" s="20">
        <v>75558932.829999983</v>
      </c>
      <c r="D38" s="20">
        <v>382083933.56999999</v>
      </c>
      <c r="E38" s="20">
        <v>335635038.56999999</v>
      </c>
      <c r="F38" s="20">
        <v>305094676.19</v>
      </c>
      <c r="G38" s="20">
        <v>46448895</v>
      </c>
    </row>
    <row r="39" spans="1:7" x14ac:dyDescent="0.25">
      <c r="A39" s="6" t="s">
        <v>18</v>
      </c>
      <c r="B39" s="20">
        <v>306525000.73999995</v>
      </c>
      <c r="C39" s="20">
        <v>75558932.829999983</v>
      </c>
      <c r="D39" s="20">
        <v>382083933.56999999</v>
      </c>
      <c r="E39" s="20">
        <v>335635038.56999999</v>
      </c>
      <c r="F39" s="20">
        <v>305094676.19</v>
      </c>
      <c r="G39" s="20">
        <v>46448895</v>
      </c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41" t="s">
        <v>26</v>
      </c>
      <c r="B41" s="41"/>
      <c r="C41" s="41"/>
      <c r="D41" s="41"/>
      <c r="E41" s="41"/>
      <c r="F41" s="41"/>
      <c r="G41" s="41"/>
    </row>
    <row r="42" spans="1:7" x14ac:dyDescent="0.25">
      <c r="A42" s="10"/>
      <c r="B42" s="10"/>
      <c r="C42" s="10"/>
      <c r="D42" s="10"/>
      <c r="E42" s="10"/>
      <c r="F42" s="10"/>
      <c r="G42" s="10"/>
    </row>
    <row r="44" spans="1:7" x14ac:dyDescent="0.25">
      <c r="A44" s="24" t="s">
        <v>28</v>
      </c>
      <c r="B44" s="25"/>
      <c r="C44" s="25"/>
      <c r="D44" s="25"/>
      <c r="E44" s="25"/>
      <c r="F44" s="25"/>
      <c r="G44" s="26"/>
    </row>
    <row r="45" spans="1:7" x14ac:dyDescent="0.25">
      <c r="A45" s="27" t="s">
        <v>0</v>
      </c>
      <c r="B45" s="28"/>
      <c r="C45" s="28"/>
      <c r="D45" s="28"/>
      <c r="E45" s="28"/>
      <c r="F45" s="28"/>
      <c r="G45" s="29"/>
    </row>
    <row r="46" spans="1:7" x14ac:dyDescent="0.25">
      <c r="A46" s="27" t="s">
        <v>1</v>
      </c>
      <c r="B46" s="28"/>
      <c r="C46" s="28"/>
      <c r="D46" s="28"/>
      <c r="E46" s="28"/>
      <c r="F46" s="28"/>
      <c r="G46" s="29"/>
    </row>
    <row r="47" spans="1:7" ht="15" customHeight="1" x14ac:dyDescent="0.25">
      <c r="A47" s="30" t="s">
        <v>46</v>
      </c>
      <c r="B47" s="31"/>
      <c r="C47" s="31"/>
      <c r="D47" s="31"/>
      <c r="E47" s="31"/>
      <c r="F47" s="31"/>
      <c r="G47" s="32"/>
    </row>
    <row r="48" spans="1:7" x14ac:dyDescent="0.25">
      <c r="A48" s="33" t="s">
        <v>2</v>
      </c>
      <c r="B48" s="36" t="s">
        <v>3</v>
      </c>
      <c r="C48" s="37"/>
      <c r="D48" s="37"/>
      <c r="E48" s="37"/>
      <c r="F48" s="38"/>
      <c r="G48" s="39" t="s">
        <v>4</v>
      </c>
    </row>
    <row r="49" spans="1:7" ht="30" x14ac:dyDescent="0.25">
      <c r="A49" s="34"/>
      <c r="B49" s="17" t="s">
        <v>5</v>
      </c>
      <c r="C49" s="17" t="s">
        <v>6</v>
      </c>
      <c r="D49" s="17" t="s">
        <v>7</v>
      </c>
      <c r="E49" s="17" t="s">
        <v>8</v>
      </c>
      <c r="F49" s="17" t="s">
        <v>9</v>
      </c>
      <c r="G49" s="39"/>
    </row>
    <row r="50" spans="1:7" x14ac:dyDescent="0.25">
      <c r="A50" s="35"/>
      <c r="B50" s="17">
        <v>1</v>
      </c>
      <c r="C50" s="17">
        <v>2</v>
      </c>
      <c r="D50" s="17" t="s">
        <v>10</v>
      </c>
      <c r="E50" s="17">
        <v>4</v>
      </c>
      <c r="F50" s="17">
        <v>5</v>
      </c>
      <c r="G50" s="17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0" x14ac:dyDescent="0.25">
      <c r="A52" s="2" t="s">
        <v>47</v>
      </c>
      <c r="B52" s="12">
        <v>137694293</v>
      </c>
      <c r="C52" s="12">
        <v>9000000</v>
      </c>
      <c r="D52" s="12">
        <f>B52+C52</f>
        <v>146694293</v>
      </c>
      <c r="E52" s="12">
        <v>99163270</v>
      </c>
      <c r="F52" s="12">
        <v>98828677</v>
      </c>
      <c r="G52" s="13">
        <f>D52-E52</f>
        <v>47531023</v>
      </c>
    </row>
    <row r="53" spans="1:7" x14ac:dyDescent="0.25">
      <c r="A53" s="2"/>
      <c r="B53" s="14"/>
      <c r="C53" s="14"/>
      <c r="D53" s="14"/>
      <c r="E53" s="14"/>
      <c r="F53" s="14"/>
      <c r="G53" s="15"/>
    </row>
    <row r="54" spans="1:7" ht="30" x14ac:dyDescent="0.25">
      <c r="A54" s="2" t="s">
        <v>19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3">
        <v>0</v>
      </c>
    </row>
    <row r="55" spans="1:7" x14ac:dyDescent="0.25">
      <c r="A55" s="2"/>
      <c r="B55" s="14"/>
      <c r="C55" s="14"/>
      <c r="D55" s="14"/>
      <c r="E55" s="14"/>
      <c r="F55" s="14"/>
      <c r="G55" s="15"/>
    </row>
    <row r="56" spans="1:7" ht="45" x14ac:dyDescent="0.25">
      <c r="A56" s="2" t="s">
        <v>20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3">
        <v>0</v>
      </c>
    </row>
    <row r="57" spans="1:7" x14ac:dyDescent="0.25">
      <c r="A57" s="2"/>
      <c r="B57" s="14"/>
      <c r="C57" s="14"/>
      <c r="D57" s="14"/>
      <c r="E57" s="14"/>
      <c r="F57" s="14"/>
      <c r="G57" s="15"/>
    </row>
    <row r="58" spans="1:7" ht="45" x14ac:dyDescent="0.25">
      <c r="A58" s="2" t="s">
        <v>21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3">
        <v>0</v>
      </c>
    </row>
    <row r="59" spans="1:7" x14ac:dyDescent="0.25">
      <c r="A59" s="2"/>
      <c r="B59" s="14"/>
      <c r="C59" s="14"/>
      <c r="D59" s="14"/>
      <c r="E59" s="14"/>
      <c r="F59" s="14"/>
      <c r="G59" s="15"/>
    </row>
    <row r="60" spans="1:7" ht="45" x14ac:dyDescent="0.25">
      <c r="A60" s="2" t="s">
        <v>22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3">
        <v>0</v>
      </c>
    </row>
    <row r="61" spans="1:7" x14ac:dyDescent="0.25">
      <c r="A61" s="2"/>
      <c r="B61" s="14"/>
      <c r="C61" s="14"/>
      <c r="D61" s="14"/>
      <c r="E61" s="14"/>
      <c r="F61" s="14"/>
      <c r="G61" s="15"/>
    </row>
    <row r="62" spans="1:7" ht="45" x14ac:dyDescent="0.25">
      <c r="A62" s="2" t="s">
        <v>23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2"/>
      <c r="B63" s="14"/>
      <c r="C63" s="14"/>
      <c r="D63" s="14"/>
      <c r="E63" s="14"/>
      <c r="F63" s="14"/>
      <c r="G63" s="15"/>
    </row>
    <row r="64" spans="1:7" ht="30" x14ac:dyDescent="0.25">
      <c r="A64" s="2" t="s">
        <v>24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3">
        <v>0</v>
      </c>
    </row>
    <row r="65" spans="1:7" x14ac:dyDescent="0.25">
      <c r="A65" s="2"/>
      <c r="B65" s="14"/>
      <c r="C65" s="14"/>
      <c r="D65" s="14"/>
      <c r="E65" s="14"/>
      <c r="F65" s="14"/>
      <c r="G65" s="15"/>
    </row>
    <row r="66" spans="1:7" x14ac:dyDescent="0.25">
      <c r="A66" s="5" t="s">
        <v>25</v>
      </c>
      <c r="B66" s="16">
        <f t="shared" ref="B66:G66" si="1">SUM(B52:B65)</f>
        <v>137694293</v>
      </c>
      <c r="C66" s="16">
        <f t="shared" si="1"/>
        <v>9000000</v>
      </c>
      <c r="D66" s="16">
        <f t="shared" si="1"/>
        <v>146694293</v>
      </c>
      <c r="E66" s="16">
        <f t="shared" si="1"/>
        <v>99163270</v>
      </c>
      <c r="F66" s="16">
        <f t="shared" si="1"/>
        <v>98828677</v>
      </c>
      <c r="G66" s="16">
        <f t="shared" si="1"/>
        <v>47531023</v>
      </c>
    </row>
    <row r="68" spans="1:7" x14ac:dyDescent="0.25">
      <c r="A68" s="11"/>
    </row>
    <row r="72" spans="1:7" x14ac:dyDescent="0.25">
      <c r="A72" s="40"/>
      <c r="B72" s="40"/>
      <c r="C72" s="40"/>
      <c r="D72" s="40"/>
      <c r="E72" s="40"/>
      <c r="F72" s="40"/>
      <c r="G72" s="40"/>
    </row>
  </sheetData>
  <mergeCells count="23"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  <mergeCell ref="A44:G44"/>
    <mergeCell ref="A45:G45"/>
    <mergeCell ref="A46:G46"/>
    <mergeCell ref="A47:G47"/>
    <mergeCell ref="A48:A50"/>
    <mergeCell ref="B48:F48"/>
    <mergeCell ref="G48:G49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ignoredErrors>
    <ignoredError sqref="B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2017-09-14T15:57:41Z</dcterms:modified>
</cp:coreProperties>
</file>