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45" windowWidth="1548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F38" i="1"/>
  <c r="E38"/>
  <c r="F23"/>
  <c r="E23"/>
  <c r="B24"/>
  <c r="C24"/>
  <c r="C13"/>
  <c r="B13"/>
  <c r="B25" l="1"/>
  <c r="F39"/>
  <c r="C25"/>
  <c r="E39"/>
</calcChain>
</file>

<file path=xl/sharedStrings.xml><?xml version="1.0" encoding="utf-8"?>
<sst xmlns="http://schemas.openxmlformats.org/spreadsheetml/2006/main" count="64" uniqueCount="64">
  <si>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</si>
  <si>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</si>
  <si>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</si>
  <si>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</si>
  <si>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</si>
  <si>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</si>
  <si>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</si>
  <si>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</si>
  <si>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</si>
  <si>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</si>
  <si>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</si>
  <si>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</si>
  <si>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</si>
  <si>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</si>
  <si>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</si>
  <si>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</si>
  <si>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</si>
  <si>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</si>
  <si>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</si>
  <si>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</si>
  <si>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</si>
  <si>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</si>
  <si>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</si>
  <si>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</si>
  <si>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</si>
  <si>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</si>
  <si>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</si>
  <si>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</si>
  <si>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</si>
  <si>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</si>
  <si>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</si>
  <si>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</si>
  <si>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</si>
  <si>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</si>
  <si>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</si>
  <si>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</si>
  <si>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</si>
  <si>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</si>
  <si>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</si>
  <si>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</si>
  <si>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</si>
  <si>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</si>
  <si>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</si>
  <si>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</si>
  <si>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</si>
  <si>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</si>
  <si>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</si>
  <si>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</si>
  <si>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</si>
  <si>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</si>
  <si>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</si>
  <si>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</si>
  <si>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</si>
  <si>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</si>
  <si>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</si>
  <si>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</si>
  <si>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</si>
  <si>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</si>
  <si>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</si>
  <si>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</si>
  <si>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Al 31 de Marzo de 2016 y 2015</t>
  </si>
  <si>
    <t>Presidencia Municipal de Monclova</t>
  </si>
  <si>
    <t>C.P.C. JUAN CARLOS TERRAZAS HERNANDEZ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</si>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</sst>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43" fontId="2" fillId="0" borderId="0" xfId="5" applyFont="1" applyBorder="1" applyAlignment="1">
      <alignment vertical="center" wrapText="1"/>
    </xf>
    <xf numFmtId="43" fontId="0" fillId="0" borderId="0" xfId="5" applyFont="1" applyBorder="1" applyAlignment="1">
      <alignment vertical="center" wrapText="1"/>
    </xf>
    <xf numFmtId="43" fontId="4" fillId="0" borderId="0" xfId="5" applyFont="1" applyBorder="1" applyAlignment="1">
      <alignment vertical="center" wrapText="1"/>
    </xf>
    <xf numFmtId="43" fontId="5" fillId="0" borderId="0" xfId="5" applyFont="1" applyBorder="1" applyAlignment="1">
      <alignment vertical="center" wrapText="1"/>
    </xf>
    <xf numFmtId="43" fontId="0" fillId="0" borderId="5" xfId="5" applyFont="1" applyBorder="1" applyAlignment="1">
      <alignment vertical="center" wrapText="1"/>
    </xf>
    <xf numFmtId="43" fontId="4" fillId="0" borderId="5" xfId="5" applyFont="1" applyBorder="1" applyAlignment="1">
      <alignment vertical="center" wrapText="1"/>
    </xf>
    <xf numFmtId="43" fontId="2" fillId="0" borderId="5" xfId="5" applyFont="1" applyBorder="1" applyAlignment="1">
      <alignment vertical="center" wrapText="1"/>
    </xf>
    <xf numFmtId="43" fontId="5" fillId="0" borderId="5" xfId="5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Font="1" applyBorder="1" applyAlignment="1">
      <alignment vertical="center" wrapText="1"/>
    </xf>
    <xf numFmtId="43" fontId="0" fillId="0" borderId="7" xfId="5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3" fontId="5" fillId="0" borderId="7" xfId="5" applyFont="1" applyBorder="1" applyAlignment="1">
      <alignment vertical="center" wrapText="1"/>
    </xf>
    <xf numFmtId="43" fontId="5" fillId="0" borderId="8" xfId="5" applyFont="1" applyBorder="1" applyAlignment="1">
      <alignment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F48"/>
  <sheetViews>
    <sheetView tabSelected="1" topLeftCell="A31" zoomScale="90" zoomScaleNormal="90" workbookViewId="0">
      <selection activeCell="F25" sqref="F25"/>
    </sheetView>
  </sheetViews>
  <sheetFormatPr baseColWidth="10" defaultRowHeight="15"/>
  <cols>
    <col min="1" max="1" width="40.140625" customWidth="1"/>
    <col min="2" max="3" width="16.28515625" bestFit="1" customWidth="1"/>
    <col min="4" max="4" width="40.140625" customWidth="1"/>
    <col min="5" max="6" width="16.28515625" bestFit="1" customWidth="1"/>
  </cols>
  <sheetData>
    <row r="1" spans="1:6">
      <c r="A1" s="24" t="s">
        <v>61</v>
      </c>
      <c r="B1" s="25"/>
      <c r="C1" s="25"/>
      <c r="D1" s="25"/>
      <c r="E1" s="25"/>
      <c r="F1" s="26"/>
    </row>
    <row r="2" spans="1:6">
      <c r="A2" s="27" t="s">
        <v>0</v>
      </c>
      <c r="B2" s="28"/>
      <c r="C2" s="28"/>
      <c r="D2" s="28"/>
      <c r="E2" s="28"/>
      <c r="F2" s="29"/>
    </row>
    <row r="3" spans="1:6">
      <c r="A3" s="30" t="s">
        <v>60</v>
      </c>
      <c r="B3" s="31"/>
      <c r="C3" s="31"/>
      <c r="D3" s="31"/>
      <c r="E3" s="31"/>
      <c r="F3" s="32"/>
    </row>
    <row r="4" spans="1:6">
      <c r="A4" s="1" t="s">
        <v>1</v>
      </c>
      <c r="B4" s="2">
        <v>2016</v>
      </c>
      <c r="C4" s="2">
        <v>2015</v>
      </c>
      <c r="D4" s="3" t="s">
        <v>2</v>
      </c>
      <c r="E4" s="2">
        <v>2016</v>
      </c>
      <c r="F4" s="4">
        <v>2015</v>
      </c>
    </row>
    <row r="5" spans="1:6">
      <c r="A5" s="5" t="s">
        <v>3</v>
      </c>
      <c r="B5" s="16">
        <v>90009340.909999996</v>
      </c>
      <c r="C5" s="16">
        <v>100510530.45999999</v>
      </c>
      <c r="D5" s="6" t="s">
        <v>4</v>
      </c>
      <c r="E5" s="16">
        <v>74978066.959999993</v>
      </c>
      <c r="F5" s="22">
        <v>65809754.340000004</v>
      </c>
    </row>
    <row r="6" spans="1:6">
      <c r="A6" s="7" t="s">
        <v>5</v>
      </c>
      <c r="B6" s="17">
        <v>59264796.07</v>
      </c>
      <c r="C6" s="17">
        <v>82588872.359999999</v>
      </c>
      <c r="D6" s="8" t="s">
        <v>6</v>
      </c>
      <c r="E6" s="17">
        <v>74978066.959999993</v>
      </c>
      <c r="F6" s="20">
        <v>65809754.340000004</v>
      </c>
    </row>
    <row r="7" spans="1:6">
      <c r="A7" s="7" t="s">
        <v>7</v>
      </c>
      <c r="B7" s="17">
        <v>5686848.9500000002</v>
      </c>
      <c r="C7" s="17">
        <v>3257392.06</v>
      </c>
      <c r="D7" s="8" t="s">
        <v>8</v>
      </c>
      <c r="E7" s="17">
        <v>0</v>
      </c>
      <c r="F7" s="20">
        <v>0</v>
      </c>
    </row>
    <row r="8" spans="1:6" ht="30">
      <c r="A8" s="7" t="s">
        <v>9</v>
      </c>
      <c r="B8" s="17">
        <v>25057695.890000001</v>
      </c>
      <c r="C8" s="17">
        <v>14664266.039999999</v>
      </c>
      <c r="D8" s="8" t="s">
        <v>10</v>
      </c>
      <c r="E8" s="17">
        <v>0</v>
      </c>
      <c r="F8" s="20">
        <v>0</v>
      </c>
    </row>
    <row r="9" spans="1:6">
      <c r="A9" s="7" t="s">
        <v>11</v>
      </c>
      <c r="B9" s="17">
        <v>0</v>
      </c>
      <c r="C9" s="17">
        <v>0</v>
      </c>
      <c r="D9" s="8" t="s">
        <v>12</v>
      </c>
      <c r="E9" s="17">
        <v>0</v>
      </c>
      <c r="F9" s="20">
        <v>0</v>
      </c>
    </row>
    <row r="10" spans="1:6">
      <c r="A10" s="7" t="s">
        <v>13</v>
      </c>
      <c r="B10" s="17">
        <v>0</v>
      </c>
      <c r="C10" s="17">
        <v>0</v>
      </c>
      <c r="D10" s="8" t="s">
        <v>14</v>
      </c>
      <c r="E10" s="17">
        <v>0</v>
      </c>
      <c r="F10" s="20">
        <v>0</v>
      </c>
    </row>
    <row r="11" spans="1:6" ht="30">
      <c r="A11" s="7" t="s">
        <v>15</v>
      </c>
      <c r="B11" s="17">
        <v>0</v>
      </c>
      <c r="C11" s="17">
        <v>0</v>
      </c>
      <c r="D11" s="8" t="s">
        <v>16</v>
      </c>
      <c r="E11" s="17">
        <v>0</v>
      </c>
      <c r="F11" s="20">
        <v>0</v>
      </c>
    </row>
    <row r="12" spans="1:6">
      <c r="A12" s="7" t="s">
        <v>17</v>
      </c>
      <c r="B12" s="17">
        <v>0</v>
      </c>
      <c r="C12" s="17">
        <v>0</v>
      </c>
      <c r="D12" s="8" t="s">
        <v>18</v>
      </c>
      <c r="E12" s="17">
        <v>0</v>
      </c>
      <c r="F12" s="20">
        <v>0</v>
      </c>
    </row>
    <row r="13" spans="1:6">
      <c r="A13" s="9" t="s">
        <v>20</v>
      </c>
      <c r="B13" s="18">
        <f>B6+B7+B8</f>
        <v>90009340.909999996</v>
      </c>
      <c r="C13" s="18">
        <f>C6+C7+C8</f>
        <v>100510530.46000001</v>
      </c>
      <c r="D13" s="8" t="s">
        <v>19</v>
      </c>
      <c r="E13" s="17">
        <v>0</v>
      </c>
      <c r="F13" s="20">
        <v>0</v>
      </c>
    </row>
    <row r="14" spans="1:6">
      <c r="A14" s="5" t="s">
        <v>22</v>
      </c>
      <c r="B14" s="16">
        <v>642373947.5</v>
      </c>
      <c r="C14" s="16">
        <v>392301429.81</v>
      </c>
      <c r="D14" s="10" t="s">
        <v>21</v>
      </c>
      <c r="E14" s="18">
        <v>74978066.959999993</v>
      </c>
      <c r="F14" s="21">
        <v>65809754.340000004</v>
      </c>
    </row>
    <row r="15" spans="1:6">
      <c r="A15" s="7" t="s">
        <v>23</v>
      </c>
      <c r="B15" s="17">
        <v>0</v>
      </c>
      <c r="C15" s="17">
        <v>0</v>
      </c>
      <c r="D15" s="6" t="s">
        <v>24</v>
      </c>
      <c r="E15" s="16">
        <v>31527293.93</v>
      </c>
      <c r="F15" s="22">
        <v>38945480.689999998</v>
      </c>
    </row>
    <row r="16" spans="1:6" ht="30">
      <c r="A16" s="7" t="s">
        <v>25</v>
      </c>
      <c r="B16" s="17">
        <v>0</v>
      </c>
      <c r="C16" s="17">
        <v>0</v>
      </c>
      <c r="D16" s="8" t="s">
        <v>26</v>
      </c>
      <c r="E16" s="17">
        <v>0</v>
      </c>
      <c r="F16" s="20">
        <v>0</v>
      </c>
    </row>
    <row r="17" spans="1:6" ht="30">
      <c r="A17" s="7" t="s">
        <v>27</v>
      </c>
      <c r="B17" s="17">
        <v>483916923.45999998</v>
      </c>
      <c r="C17" s="17">
        <v>262162337.61000001</v>
      </c>
      <c r="D17" s="8" t="s">
        <v>28</v>
      </c>
      <c r="E17" s="17">
        <v>0</v>
      </c>
      <c r="F17" s="20">
        <v>0</v>
      </c>
    </row>
    <row r="18" spans="1:6">
      <c r="A18" s="7" t="s">
        <v>29</v>
      </c>
      <c r="B18" s="17">
        <v>152457024.03999999</v>
      </c>
      <c r="C18" s="17">
        <v>130139092.2</v>
      </c>
      <c r="D18" s="8" t="s">
        <v>30</v>
      </c>
      <c r="E18" s="17">
        <v>31527293.93</v>
      </c>
      <c r="F18" s="20">
        <v>38945480.689999998</v>
      </c>
    </row>
    <row r="19" spans="1:6">
      <c r="A19" s="7" t="s">
        <v>31</v>
      </c>
      <c r="B19" s="17">
        <v>6000000</v>
      </c>
      <c r="C19" s="17">
        <v>0</v>
      </c>
      <c r="D19" s="8" t="s">
        <v>32</v>
      </c>
      <c r="E19" s="17">
        <v>0</v>
      </c>
      <c r="F19" s="20">
        <v>0</v>
      </c>
    </row>
    <row r="20" spans="1:6" ht="30">
      <c r="A20" s="7" t="s">
        <v>33</v>
      </c>
      <c r="B20" s="17">
        <v>0</v>
      </c>
      <c r="C20" s="17">
        <v>0</v>
      </c>
      <c r="D20" s="8" t="s">
        <v>34</v>
      </c>
      <c r="E20" s="17">
        <v>0</v>
      </c>
      <c r="F20" s="20">
        <v>0</v>
      </c>
    </row>
    <row r="21" spans="1:6">
      <c r="A21" s="7" t="s">
        <v>35</v>
      </c>
      <c r="B21" s="17">
        <v>0</v>
      </c>
      <c r="C21" s="17">
        <v>0</v>
      </c>
      <c r="D21" s="8" t="s">
        <v>36</v>
      </c>
      <c r="E21" s="17">
        <v>0</v>
      </c>
      <c r="F21" s="20">
        <v>0</v>
      </c>
    </row>
    <row r="22" spans="1:6" ht="30">
      <c r="A22" s="7" t="s">
        <v>37</v>
      </c>
      <c r="B22" s="17">
        <v>0</v>
      </c>
      <c r="C22" s="17">
        <v>0</v>
      </c>
      <c r="D22" s="10" t="s">
        <v>38</v>
      </c>
      <c r="E22" s="18">
        <v>31527293.93</v>
      </c>
      <c r="F22" s="21">
        <v>38945480.689999998</v>
      </c>
    </row>
    <row r="23" spans="1:6">
      <c r="A23" s="7" t="s">
        <v>39</v>
      </c>
      <c r="B23" s="17">
        <v>0</v>
      </c>
      <c r="C23" s="17">
        <v>0</v>
      </c>
      <c r="D23" s="11" t="s">
        <v>40</v>
      </c>
      <c r="E23" s="19">
        <f>E14+E22</f>
        <v>106505360.88999999</v>
      </c>
      <c r="F23" s="23">
        <f>F14+F22</f>
        <v>104755235.03</v>
      </c>
    </row>
    <row r="24" spans="1:6">
      <c r="A24" s="9" t="s">
        <v>41</v>
      </c>
      <c r="B24" s="18">
        <f>B17+B19+B18</f>
        <v>642373947.5</v>
      </c>
      <c r="C24" s="18">
        <f>C17+C19+C18</f>
        <v>392301429.81</v>
      </c>
      <c r="D24" s="6" t="s">
        <v>42</v>
      </c>
      <c r="E24" s="17"/>
      <c r="F24" s="20"/>
    </row>
    <row r="25" spans="1:6">
      <c r="A25" s="12" t="s">
        <v>43</v>
      </c>
      <c r="B25" s="19">
        <f>B24+B13</f>
        <v>732383288.40999997</v>
      </c>
      <c r="C25" s="19">
        <f>C24+C13</f>
        <v>492811960.26999998</v>
      </c>
      <c r="D25" s="11" t="s">
        <v>44</v>
      </c>
      <c r="E25" s="19">
        <v>12343131.210000001</v>
      </c>
      <c r="F25" s="23">
        <v>12343131.210000001</v>
      </c>
    </row>
    <row r="26" spans="1:6">
      <c r="D26" s="8" t="s">
        <v>45</v>
      </c>
      <c r="E26" s="17">
        <v>12343131.210000001</v>
      </c>
      <c r="F26" s="20">
        <v>12343131.210000001</v>
      </c>
    </row>
    <row r="27" spans="1:6">
      <c r="A27" s="7"/>
      <c r="B27" s="17"/>
      <c r="C27" s="17"/>
      <c r="D27" s="8" t="s">
        <v>46</v>
      </c>
      <c r="E27" s="17">
        <v>0</v>
      </c>
      <c r="F27" s="20">
        <v>0</v>
      </c>
    </row>
    <row r="28" spans="1:6" ht="30">
      <c r="D28" s="8" t="s">
        <v>47</v>
      </c>
      <c r="E28" s="17">
        <v>0</v>
      </c>
      <c r="F28" s="20">
        <v>0</v>
      </c>
    </row>
    <row r="29" spans="1:6">
      <c r="A29" s="9"/>
      <c r="B29" s="18"/>
      <c r="C29" s="18"/>
      <c r="D29" s="11" t="s">
        <v>48</v>
      </c>
      <c r="E29" s="19">
        <v>613534796.27999997</v>
      </c>
      <c r="F29" s="23">
        <v>375713594.00999999</v>
      </c>
    </row>
    <row r="30" spans="1:6" ht="30">
      <c r="D30" s="8" t="s">
        <v>49</v>
      </c>
      <c r="E30" s="17">
        <v>79483767.25</v>
      </c>
      <c r="F30" s="20">
        <v>111669245.34999999</v>
      </c>
    </row>
    <row r="31" spans="1:6">
      <c r="A31" s="9"/>
      <c r="B31" s="18"/>
      <c r="C31" s="18"/>
      <c r="D31" s="8" t="s">
        <v>50</v>
      </c>
      <c r="E31" s="17">
        <v>534086393.23000002</v>
      </c>
      <c r="F31" s="20">
        <v>266247656.69999999</v>
      </c>
    </row>
    <row r="32" spans="1:6">
      <c r="A32" s="9"/>
      <c r="B32" s="18"/>
      <c r="C32" s="18"/>
      <c r="D32" s="8" t="s">
        <v>51</v>
      </c>
      <c r="E32" s="17">
        <v>0</v>
      </c>
      <c r="F32" s="20">
        <v>0</v>
      </c>
    </row>
    <row r="33" spans="1:6">
      <c r="A33" s="9"/>
      <c r="B33" s="18"/>
      <c r="C33" s="18"/>
      <c r="D33" s="8" t="s">
        <v>52</v>
      </c>
      <c r="E33" s="17">
        <v>0</v>
      </c>
      <c r="F33" s="20">
        <v>0</v>
      </c>
    </row>
    <row r="34" spans="1:6" ht="30">
      <c r="A34" s="7"/>
      <c r="B34" s="17"/>
      <c r="C34" s="17"/>
      <c r="D34" s="8" t="s">
        <v>53</v>
      </c>
      <c r="E34" s="17">
        <v>-35364.199999999997</v>
      </c>
      <c r="F34" s="20">
        <v>-2203308.04</v>
      </c>
    </row>
    <row r="35" spans="1:6" ht="30">
      <c r="A35" s="5"/>
      <c r="B35" s="16"/>
      <c r="C35" s="16"/>
      <c r="D35" s="11" t="s">
        <v>54</v>
      </c>
      <c r="E35" s="19">
        <v>0</v>
      </c>
      <c r="F35" s="23">
        <v>0</v>
      </c>
    </row>
    <row r="36" spans="1:6">
      <c r="A36" s="7"/>
      <c r="B36" s="17"/>
      <c r="C36" s="17"/>
      <c r="D36" s="8" t="s">
        <v>55</v>
      </c>
      <c r="E36" s="17">
        <v>0</v>
      </c>
      <c r="F36" s="20">
        <v>0</v>
      </c>
    </row>
    <row r="37" spans="1:6" ht="30">
      <c r="A37" s="7"/>
      <c r="B37" s="17"/>
      <c r="C37" s="17"/>
      <c r="D37" s="8" t="s">
        <v>56</v>
      </c>
      <c r="E37" s="17">
        <v>0</v>
      </c>
      <c r="F37" s="20">
        <v>0</v>
      </c>
    </row>
    <row r="38" spans="1:6">
      <c r="A38" s="7"/>
      <c r="B38" s="17"/>
      <c r="C38" s="17"/>
      <c r="D38" s="10" t="s">
        <v>57</v>
      </c>
      <c r="E38" s="18">
        <f>E30+E31+E34+E26</f>
        <v>625877927.49000001</v>
      </c>
      <c r="F38" s="21">
        <f>F30+F31+F34+F26</f>
        <v>388056725.21999991</v>
      </c>
    </row>
    <row r="39" spans="1:6" ht="30">
      <c r="A39" s="38"/>
      <c r="B39" s="39"/>
      <c r="C39" s="39"/>
      <c r="D39" s="40" t="s">
        <v>58</v>
      </c>
      <c r="E39" s="41">
        <f>E23+E38</f>
        <v>732383288.38</v>
      </c>
      <c r="F39" s="42">
        <f>F23+F38</f>
        <v>492811960.24999988</v>
      </c>
    </row>
    <row r="40" spans="1:6">
      <c r="A40" s="13"/>
      <c r="B40" s="13"/>
      <c r="C40" s="13"/>
      <c r="D40" s="13"/>
      <c r="E40" s="13"/>
      <c r="F40" s="13"/>
    </row>
    <row r="41" spans="1:6">
      <c r="A41" s="33" t="s">
        <v>59</v>
      </c>
      <c r="B41" s="33"/>
      <c r="C41" s="33"/>
      <c r="D41" s="33"/>
      <c r="E41" s="33"/>
      <c r="F41" s="33"/>
    </row>
    <row r="42" spans="1:6">
      <c r="A42" s="15"/>
      <c r="B42" s="15"/>
      <c r="C42" s="15"/>
      <c r="D42" s="15"/>
      <c r="E42" s="15"/>
      <c r="F42" s="15"/>
    </row>
    <row r="43" spans="1:6">
      <c r="A43" s="15"/>
      <c r="B43" s="15"/>
      <c r="C43" s="15"/>
      <c r="D43" s="15"/>
      <c r="E43" s="15"/>
      <c r="F43" s="15"/>
    </row>
    <row r="44" spans="1:6">
      <c r="A44" s="15"/>
      <c r="B44" s="15"/>
      <c r="C44" s="15"/>
      <c r="D44" s="15"/>
      <c r="E44" s="15"/>
      <c r="F44" s="15"/>
    </row>
    <row r="45" spans="1:6">
      <c r="A45" s="15"/>
      <c r="B45" s="15"/>
      <c r="C45" s="15"/>
      <c r="D45" s="15"/>
      <c r="E45" s="15"/>
      <c r="F45" s="15"/>
    </row>
    <row r="46" spans="1:6">
      <c r="A46" s="15"/>
      <c r="B46" s="34"/>
      <c r="C46" s="34"/>
      <c r="D46" s="34"/>
      <c r="E46" s="15"/>
      <c r="F46" s="15"/>
    </row>
    <row r="47" spans="1:6">
      <c r="A47" s="14"/>
      <c r="B47" s="35" t="s">
        <v>62</v>
      </c>
      <c r="C47" s="36"/>
      <c r="D47" s="36"/>
      <c r="E47" s="14"/>
      <c r="F47" s="14"/>
    </row>
    <row r="48" spans="1:6">
      <c r="B48" s="37" t="s">
        <v>63</v>
      </c>
      <c r="C48" s="37"/>
      <c r="D48" s="37"/>
    </row>
  </sheetData>
  <mergeCells count="7">
    <mergeCell ref="B47:D47"/>
    <mergeCell ref="B48:D48"/>
    <mergeCell ref="A1:F1"/>
    <mergeCell ref="A2:F2"/>
    <mergeCell ref="A3:F3"/>
    <mergeCell ref="A41:F41"/>
    <mergeCell ref="B46:D46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cp:lastPrinted>2017-09-11T19:16:12Z</cp:lastPrinted>
  <dcterms:created xsi:type="dcterms:W3CDTF">2015-09-03T15:11:24Z</dcterms:created>
  <dcterms:modified xsi:type="dcterms:W3CDTF">2017-09-14T15:48:22Z</dcterms:modified>
</cp:coreProperties>
</file>