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2" i="1" l="1"/>
  <c r="E22" i="1"/>
  <c r="F22" i="1"/>
  <c r="G22" i="1"/>
  <c r="H22" i="1"/>
  <c r="D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<sst xmlns="http://schemas.openxmlformats.org/spreadsheetml/2006/main" count="29" uniqueCount="27">
  <si>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</si>
  <si>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</si>
  <si>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</si>
  <si>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</si>
  <si>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</si>
  <si>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</si>
  <si>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</si>
  <si>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</si>
  <si>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</si>
  <si>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</si>
  <si>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</si>
  <si>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</si>
  <si>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</si>
  <si>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</si>
  <si>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</si>
  <si>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</si>
  <si>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</si>
  <si>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</si>
  <si>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</si>
  <si>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</si>
  <si>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</si>
  <si>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</si>
  <si>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</si>
  <si>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</si>
  <si>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</si>
  <si>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CVIESCA,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</si>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</sst>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4" fontId="0" fillId="0" borderId="12" xfId="5" applyNumberFormat="1" applyFont="1" applyFill="1" applyBorder="1" applyAlignment="1">
      <alignment horizontal="right" vertical="center"/>
    </xf>
    <xf numFmtId="4" fontId="0" fillId="0" borderId="11" xfId="5" applyNumberFormat="1" applyFont="1" applyFill="1" applyBorder="1" applyAlignment="1">
      <alignment horizontal="right" vertical="center"/>
    </xf>
    <xf numFmtId="4" fontId="0" fillId="0" borderId="1" xfId="5" applyNumberFormat="1" applyFont="1" applyFill="1" applyBorder="1" applyAlignment="1">
      <alignment horizontal="right" vertical="center"/>
    </xf>
    <xf numFmtId="4" fontId="0" fillId="0" borderId="4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2" fillId="0" borderId="9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130" zoomScaleNormal="130" workbookViewId="0">
      <selection activeCell="A4" sqref="A4:C6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3" style="1" customWidth="1"/>
    <col min="4" max="4" width="17.140625" style="1" customWidth="1"/>
    <col min="5" max="8" width="14.28515625" style="1" customWidth="1"/>
    <col min="9" max="9" width="17" style="1" customWidth="1"/>
    <col min="10" max="16384" width="11.5703125" style="1"/>
  </cols>
  <sheetData>
    <row r="1" spans="1:9" x14ac:dyDescent="0.25">
      <c r="A1" s="27" t="s">
        <v>25</v>
      </c>
      <c r="B1" s="28"/>
      <c r="C1" s="28"/>
      <c r="D1" s="28"/>
      <c r="E1" s="28"/>
      <c r="F1" s="28"/>
      <c r="G1" s="28"/>
      <c r="H1" s="28"/>
      <c r="I1" s="29"/>
    </row>
    <row r="2" spans="1:9" x14ac:dyDescent="0.25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x14ac:dyDescent="0.25">
      <c r="A3" s="33" t="s">
        <v>26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27" t="s">
        <v>1</v>
      </c>
      <c r="B4" s="28"/>
      <c r="C4" s="29"/>
      <c r="D4" s="36" t="s">
        <v>2</v>
      </c>
      <c r="E4" s="36"/>
      <c r="F4" s="36"/>
      <c r="G4" s="36"/>
      <c r="H4" s="36"/>
      <c r="I4" s="37" t="s">
        <v>3</v>
      </c>
    </row>
    <row r="5" spans="1:9" ht="30" x14ac:dyDescent="0.25">
      <c r="A5" s="30"/>
      <c r="B5" s="31"/>
      <c r="C5" s="3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7"/>
    </row>
    <row r="6" spans="1:9" x14ac:dyDescent="0.25">
      <c r="A6" s="33"/>
      <c r="B6" s="34"/>
      <c r="C6" s="35"/>
      <c r="D6" s="2">
        <v>1</v>
      </c>
      <c r="E6" s="2">
        <v>2</v>
      </c>
      <c r="F6" s="10" t="s">
        <v>9</v>
      </c>
      <c r="G6" s="2">
        <v>4</v>
      </c>
      <c r="H6" s="2">
        <v>5</v>
      </c>
      <c r="I6" s="2" t="s">
        <v>10</v>
      </c>
    </row>
    <row r="7" spans="1:9" x14ac:dyDescent="0.25">
      <c r="A7" s="19" t="s">
        <v>11</v>
      </c>
      <c r="B7" s="20"/>
      <c r="C7" s="20"/>
      <c r="D7" s="12">
        <v>336404.54</v>
      </c>
      <c r="E7" s="12">
        <v>0</v>
      </c>
      <c r="F7" s="11">
        <f>D7+E7</f>
        <v>336404.54</v>
      </c>
      <c r="G7" s="12">
        <v>229933.27</v>
      </c>
      <c r="H7" s="13">
        <v>229993.27</v>
      </c>
      <c r="I7" s="12">
        <f>H7-D7</f>
        <v>-106411.26999999999</v>
      </c>
    </row>
    <row r="8" spans="1:9" x14ac:dyDescent="0.25">
      <c r="A8" s="19" t="s">
        <v>12</v>
      </c>
      <c r="B8" s="20"/>
      <c r="C8" s="20"/>
      <c r="D8" s="11">
        <v>0</v>
      </c>
      <c r="E8" s="11">
        <v>0</v>
      </c>
      <c r="F8" s="11">
        <f t="shared" ref="F8:F21" si="0">D8+E8</f>
        <v>0</v>
      </c>
      <c r="G8" s="11">
        <v>0</v>
      </c>
      <c r="H8" s="14">
        <v>0</v>
      </c>
      <c r="I8" s="11">
        <f t="shared" ref="I8:I21" si="1">H8-D8</f>
        <v>0</v>
      </c>
    </row>
    <row r="9" spans="1:9" x14ac:dyDescent="0.25">
      <c r="A9" s="19" t="s">
        <v>13</v>
      </c>
      <c r="B9" s="20"/>
      <c r="C9" s="20"/>
      <c r="D9" s="11">
        <v>0</v>
      </c>
      <c r="E9" s="11">
        <v>0</v>
      </c>
      <c r="F9" s="11">
        <f t="shared" si="0"/>
        <v>0</v>
      </c>
      <c r="G9" s="11">
        <v>0</v>
      </c>
      <c r="H9" s="14">
        <v>0</v>
      </c>
      <c r="I9" s="11">
        <f t="shared" si="1"/>
        <v>0</v>
      </c>
    </row>
    <row r="10" spans="1:9" x14ac:dyDescent="0.25">
      <c r="A10" s="19" t="s">
        <v>14</v>
      </c>
      <c r="B10" s="20"/>
      <c r="C10" s="20"/>
      <c r="D10" s="11">
        <v>511063.03999999998</v>
      </c>
      <c r="E10" s="11">
        <v>0</v>
      </c>
      <c r="F10" s="11">
        <f t="shared" si="0"/>
        <v>511063.03999999998</v>
      </c>
      <c r="G10" s="11">
        <v>485228</v>
      </c>
      <c r="H10" s="14">
        <v>485228</v>
      </c>
      <c r="I10" s="11">
        <f t="shared" si="1"/>
        <v>-25835.039999999979</v>
      </c>
    </row>
    <row r="11" spans="1:9" x14ac:dyDescent="0.25">
      <c r="A11" s="19" t="s">
        <v>15</v>
      </c>
      <c r="B11" s="20"/>
      <c r="C11" s="20"/>
      <c r="D11" s="11">
        <v>18727255.559999999</v>
      </c>
      <c r="E11" s="11">
        <v>0</v>
      </c>
      <c r="F11" s="11">
        <f t="shared" si="0"/>
        <v>18727255.559999999</v>
      </c>
      <c r="G11" s="11">
        <v>31471.69</v>
      </c>
      <c r="H11" s="14">
        <v>31471.69</v>
      </c>
      <c r="I11" s="11">
        <f t="shared" si="1"/>
        <v>-18695783.869999997</v>
      </c>
    </row>
    <row r="12" spans="1:9" x14ac:dyDescent="0.25">
      <c r="A12" s="4"/>
      <c r="B12" s="26" t="s">
        <v>16</v>
      </c>
      <c r="C12" s="20"/>
      <c r="D12" s="11">
        <v>0</v>
      </c>
      <c r="E12" s="11">
        <v>0</v>
      </c>
      <c r="F12" s="11">
        <f t="shared" si="0"/>
        <v>0</v>
      </c>
      <c r="G12" s="11">
        <v>0</v>
      </c>
      <c r="H12" s="14">
        <v>0</v>
      </c>
      <c r="I12" s="11">
        <f t="shared" si="1"/>
        <v>0</v>
      </c>
    </row>
    <row r="13" spans="1:9" x14ac:dyDescent="0.25">
      <c r="A13" s="4"/>
      <c r="B13" s="26" t="s">
        <v>17</v>
      </c>
      <c r="C13" s="20"/>
      <c r="D13" s="11">
        <v>0</v>
      </c>
      <c r="E13" s="11">
        <v>0</v>
      </c>
      <c r="F13" s="11">
        <f t="shared" si="0"/>
        <v>0</v>
      </c>
      <c r="G13" s="11">
        <v>0</v>
      </c>
      <c r="H13" s="14">
        <v>0</v>
      </c>
      <c r="I13" s="11">
        <f t="shared" si="1"/>
        <v>0</v>
      </c>
    </row>
    <row r="14" spans="1:9" x14ac:dyDescent="0.25">
      <c r="A14" s="19" t="s">
        <v>18</v>
      </c>
      <c r="B14" s="20"/>
      <c r="C14" s="20"/>
      <c r="D14" s="11">
        <v>345783.4</v>
      </c>
      <c r="E14" s="11">
        <v>0</v>
      </c>
      <c r="F14" s="11">
        <f t="shared" si="0"/>
        <v>345783.4</v>
      </c>
      <c r="G14" s="11">
        <v>77550</v>
      </c>
      <c r="H14" s="14">
        <v>77550</v>
      </c>
      <c r="I14" s="11">
        <f t="shared" si="1"/>
        <v>-268233.40000000002</v>
      </c>
    </row>
    <row r="15" spans="1:9" x14ac:dyDescent="0.25">
      <c r="A15" s="4"/>
      <c r="B15" s="26" t="s">
        <v>16</v>
      </c>
      <c r="C15" s="20"/>
      <c r="D15" s="11">
        <v>345783.4</v>
      </c>
      <c r="E15" s="11">
        <v>0</v>
      </c>
      <c r="F15" s="11">
        <f t="shared" si="0"/>
        <v>345783.4</v>
      </c>
      <c r="G15" s="11">
        <v>77550</v>
      </c>
      <c r="H15" s="14">
        <v>77550</v>
      </c>
      <c r="I15" s="11">
        <f t="shared" si="1"/>
        <v>-268233.40000000002</v>
      </c>
    </row>
    <row r="16" spans="1:9" x14ac:dyDescent="0.25">
      <c r="A16" s="4"/>
      <c r="B16" s="26" t="s">
        <v>17</v>
      </c>
      <c r="C16" s="20"/>
      <c r="D16" s="11">
        <v>0</v>
      </c>
      <c r="E16" s="11">
        <v>0</v>
      </c>
      <c r="F16" s="11">
        <f t="shared" si="0"/>
        <v>0</v>
      </c>
      <c r="G16" s="11">
        <v>0</v>
      </c>
      <c r="H16" s="14">
        <v>0</v>
      </c>
      <c r="I16" s="11">
        <f t="shared" si="1"/>
        <v>0</v>
      </c>
    </row>
    <row r="17" spans="1:9" x14ac:dyDescent="0.25">
      <c r="A17" s="19" t="s">
        <v>19</v>
      </c>
      <c r="B17" s="20"/>
      <c r="C17" s="20"/>
      <c r="D17" s="11">
        <v>0</v>
      </c>
      <c r="E17" s="11">
        <v>0</v>
      </c>
      <c r="F17" s="11">
        <f t="shared" si="0"/>
        <v>0</v>
      </c>
      <c r="G17" s="11">
        <v>0</v>
      </c>
      <c r="H17" s="14">
        <v>0</v>
      </c>
      <c r="I17" s="11">
        <f t="shared" si="1"/>
        <v>0</v>
      </c>
    </row>
    <row r="18" spans="1:9" x14ac:dyDescent="0.25">
      <c r="A18" s="19" t="s">
        <v>20</v>
      </c>
      <c r="B18" s="20"/>
      <c r="C18" s="20"/>
      <c r="D18" s="11">
        <v>45421465.759999998</v>
      </c>
      <c r="E18" s="11">
        <v>0</v>
      </c>
      <c r="F18" s="11">
        <f t="shared" si="0"/>
        <v>45421465.759999998</v>
      </c>
      <c r="G18" s="11">
        <v>13287805.49</v>
      </c>
      <c r="H18" s="14">
        <v>13287805.49</v>
      </c>
      <c r="I18" s="11">
        <f t="shared" si="1"/>
        <v>-32133660.269999996</v>
      </c>
    </row>
    <row r="19" spans="1:9" ht="15" customHeight="1" x14ac:dyDescent="0.25">
      <c r="A19" s="17" t="s">
        <v>21</v>
      </c>
      <c r="B19" s="18"/>
      <c r="C19" s="18"/>
      <c r="D19" s="11">
        <v>0</v>
      </c>
      <c r="E19" s="11">
        <v>0</v>
      </c>
      <c r="F19" s="11">
        <f t="shared" si="0"/>
        <v>0</v>
      </c>
      <c r="G19" s="11">
        <v>0</v>
      </c>
      <c r="H19" s="14">
        <v>0</v>
      </c>
      <c r="I19" s="11">
        <f t="shared" si="1"/>
        <v>0</v>
      </c>
    </row>
    <row r="20" spans="1:9" x14ac:dyDescent="0.25">
      <c r="A20" s="19" t="s">
        <v>22</v>
      </c>
      <c r="B20" s="20"/>
      <c r="C20" s="20"/>
      <c r="D20" s="11">
        <v>0</v>
      </c>
      <c r="E20" s="11">
        <v>0</v>
      </c>
      <c r="F20" s="11">
        <f t="shared" si="0"/>
        <v>0</v>
      </c>
      <c r="G20" s="11">
        <v>0</v>
      </c>
      <c r="H20" s="14">
        <v>0</v>
      </c>
      <c r="I20" s="11">
        <f t="shared" si="1"/>
        <v>0</v>
      </c>
    </row>
    <row r="21" spans="1:9" x14ac:dyDescent="0.25">
      <c r="A21" s="4"/>
      <c r="B21" s="5"/>
      <c r="C21" s="6"/>
      <c r="D21" s="11">
        <v>0</v>
      </c>
      <c r="E21" s="11">
        <v>0</v>
      </c>
      <c r="F21" s="11">
        <f t="shared" si="0"/>
        <v>0</v>
      </c>
      <c r="G21" s="11">
        <v>0</v>
      </c>
      <c r="H21" s="14">
        <v>0</v>
      </c>
      <c r="I21" s="11">
        <f t="shared" si="1"/>
        <v>0</v>
      </c>
    </row>
    <row r="22" spans="1:9" x14ac:dyDescent="0.25">
      <c r="A22" s="21" t="s">
        <v>23</v>
      </c>
      <c r="B22" s="22"/>
      <c r="C22" s="23"/>
      <c r="D22" s="15">
        <f>SUM(D7,D8,D9,D10,D11,D14,D17,D18,D19,D20)</f>
        <v>65341972.299999997</v>
      </c>
      <c r="E22" s="15">
        <f t="shared" ref="E22:H22" si="2">SUM(E7,E8,E9,E10,E11,E14,E17,E18,E19,E20)</f>
        <v>0</v>
      </c>
      <c r="F22" s="15">
        <f t="shared" si="2"/>
        <v>65341972.299999997</v>
      </c>
      <c r="G22" s="15">
        <f t="shared" si="2"/>
        <v>14111988.449999999</v>
      </c>
      <c r="H22" s="15">
        <f t="shared" si="2"/>
        <v>14112048.449999999</v>
      </c>
      <c r="I22" s="24">
        <f>SUM(I7,I8,I9,I10,I11,I14,I18,I19,I20,I21)</f>
        <v>-51229923.849999994</v>
      </c>
    </row>
    <row r="23" spans="1:9" x14ac:dyDescent="0.25">
      <c r="A23" s="7"/>
      <c r="B23" s="7"/>
      <c r="C23" s="7"/>
      <c r="D23" s="16"/>
      <c r="E23" s="16"/>
      <c r="F23" s="16"/>
      <c r="G23" s="25" t="s">
        <v>24</v>
      </c>
      <c r="H23" s="25"/>
      <c r="I23" s="24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2015-09-03T15:22:36Z</dcterms:created>
  <dcterms:modified xsi:type="dcterms:W3CDTF">2017-08-29T17:25:43Z</dcterms:modified>
</cp:coreProperties>
</file>