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8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E18" i="1" l="1"/>
  <c r="F18" i="1" s="1"/>
  <c r="G18" i="1" s="1"/>
  <c r="D18" i="1"/>
  <c r="C18" i="1"/>
  <c r="F9" i="1"/>
  <c r="G9" i="1" s="1"/>
  <c r="E9" i="1"/>
  <c r="D9" i="1"/>
  <c r="C9" i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<sst xmlns="http://schemas.openxmlformats.org/spreadsheetml/2006/main" count="35" uniqueCount="35">
  <si>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</si>
  <si>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</si>
  <si>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</si>
  <si>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</si>
  <si>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</si>
  <si>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</si>
  <si>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</si>
  <si>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</si>
  <si>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</si>
  <si>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</si>
  <si>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</si>
  <si>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</si>
  <si>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</si>
  <si>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</si>
  <si>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</si>
  <si>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</si>
  <si>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</si>
  <si>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</si>
  <si>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</si>
  <si>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</si>
  <si>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</si>
  <si>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</si>
  <si>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</si>
  <si>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</si>
  <si>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</si>
  <si>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</si>
  <si>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</si>
  <si>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</si>
  <si>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</si>
  <si>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</si>
  <si>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enero al 31 de diciembre de 2016</t>
  </si>
  <si>
    <t>C. José de Jesús Durán Flores</t>
  </si>
  <si>
    <t>Presidente Municipal</t>
  </si>
  <si>
    <t>C.P. Francisco Cepeda Siller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</si>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</sst>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3" fillId="2" borderId="1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0" fontId="4" fillId="3" borderId="18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justify" vertical="center" wrapText="1"/>
    </xf>
    <xf numFmtId="44" fontId="4" fillId="3" borderId="19" xfId="1" applyFont="1" applyFill="1" applyBorder="1" applyAlignment="1">
      <alignment horizontal="justify" vertical="center" wrapText="1"/>
    </xf>
    <xf numFmtId="44" fontId="4" fillId="3" borderId="20" xfId="1" applyFont="1" applyFill="1" applyBorder="1" applyAlignment="1">
      <alignment horizontal="justify" vertical="center" wrapText="1"/>
    </xf>
    <xf numFmtId="44" fontId="4" fillId="3" borderId="21" xfId="1" applyFont="1" applyFill="1" applyBorder="1" applyAlignment="1">
      <alignment horizontal="justify" vertical="center" wrapText="1"/>
    </xf>
    <xf numFmtId="44" fontId="3" fillId="3" borderId="20" xfId="1" applyFont="1" applyFill="1" applyBorder="1" applyAlignment="1">
      <alignment horizontal="justify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topLeftCell="A28" zoomScale="85" zoomScaleNormal="85" workbookViewId="0">
      <selection activeCell="C6" sqref="C6"/>
    </sheetView>
  </sheetViews>
  <sheetFormatPr baseColWidth="10" defaultRowHeight="14.4" x14ac:dyDescent="0.3"/>
  <cols>
    <col min="1" max="1" width="2.109375" customWidth="1"/>
    <col min="2" max="2" width="41.33203125" customWidth="1"/>
    <col min="3" max="3" width="16.6640625" customWidth="1"/>
    <col min="4" max="4" width="21.109375" bestFit="1" customWidth="1"/>
    <col min="5" max="5" width="19.88671875" bestFit="1" customWidth="1"/>
    <col min="6" max="7" width="18" bestFit="1" customWidth="1"/>
  </cols>
  <sheetData>
    <row r="1" spans="1:7" ht="15" x14ac:dyDescent="0.25">
      <c r="A1" s="18" t="s">
        <v>29</v>
      </c>
      <c r="B1" s="19"/>
      <c r="C1" s="19"/>
      <c r="D1" s="19"/>
      <c r="E1" s="19"/>
      <c r="F1" s="19"/>
      <c r="G1" s="20"/>
    </row>
    <row r="2" spans="1:7" x14ac:dyDescent="0.3">
      <c r="A2" s="21" t="s">
        <v>0</v>
      </c>
      <c r="B2" s="22"/>
      <c r="C2" s="22"/>
      <c r="D2" s="22"/>
      <c r="E2" s="22"/>
      <c r="F2" s="22"/>
      <c r="G2" s="23"/>
    </row>
    <row r="3" spans="1:7" ht="15.75" thickBot="1" x14ac:dyDescent="0.3">
      <c r="A3" s="24" t="s">
        <v>30</v>
      </c>
      <c r="B3" s="25"/>
      <c r="C3" s="25"/>
      <c r="D3" s="25"/>
      <c r="E3" s="25"/>
      <c r="F3" s="25"/>
      <c r="G3" s="26"/>
    </row>
    <row r="4" spans="1:7" ht="27.6" x14ac:dyDescent="0.3">
      <c r="A4" s="27" t="s">
        <v>1</v>
      </c>
      <c r="B4" s="28"/>
      <c r="C4" s="30" t="s">
        <v>2</v>
      </c>
      <c r="D4" s="30" t="s">
        <v>3</v>
      </c>
      <c r="E4" s="30" t="s">
        <v>4</v>
      </c>
      <c r="F4" s="1" t="s">
        <v>5</v>
      </c>
      <c r="G4" s="1" t="s">
        <v>6</v>
      </c>
    </row>
    <row r="5" spans="1:7" ht="15" thickBot="1" x14ac:dyDescent="0.35">
      <c r="A5" s="21"/>
      <c r="B5" s="29"/>
      <c r="C5" s="31"/>
      <c r="D5" s="31"/>
      <c r="E5" s="31"/>
      <c r="F5" s="1" t="s">
        <v>7</v>
      </c>
      <c r="G5" s="1" t="s">
        <v>8</v>
      </c>
    </row>
    <row r="6" spans="1:7" ht="15" x14ac:dyDescent="0.25">
      <c r="A6" s="14"/>
      <c r="B6" s="15"/>
      <c r="C6" s="8"/>
      <c r="D6" s="8"/>
      <c r="E6" s="8"/>
      <c r="F6" s="8"/>
      <c r="G6" s="8"/>
    </row>
    <row r="7" spans="1:7" ht="15" x14ac:dyDescent="0.25">
      <c r="A7" s="16" t="s">
        <v>9</v>
      </c>
      <c r="B7" s="17"/>
      <c r="C7" s="9"/>
      <c r="D7" s="9"/>
      <c r="E7" s="9"/>
      <c r="F7" s="9"/>
      <c r="G7" s="9"/>
    </row>
    <row r="8" spans="1:7" ht="15" x14ac:dyDescent="0.25">
      <c r="A8" s="3"/>
      <c r="B8" s="7"/>
      <c r="C8" s="9"/>
      <c r="D8" s="9"/>
      <c r="E8" s="9"/>
      <c r="F8" s="9"/>
      <c r="G8" s="9"/>
    </row>
    <row r="9" spans="1:7" ht="15" x14ac:dyDescent="0.25">
      <c r="A9" s="3"/>
      <c r="B9" s="7" t="s">
        <v>10</v>
      </c>
      <c r="C9" s="11">
        <f>C10+C11+C12+C13+C14+C15+C16</f>
        <v>19861451.440000001</v>
      </c>
      <c r="D9" s="11">
        <f>D10+D11+D12+D13+D14+D15+D16</f>
        <v>299118249.61000001</v>
      </c>
      <c r="E9" s="11">
        <f>E10+E11+E12+E13+E14+E15+E16</f>
        <v>313534420.5</v>
      </c>
      <c r="F9" s="11">
        <f>C9+D9-E9</f>
        <v>5445280.5500000119</v>
      </c>
      <c r="G9" s="11">
        <f>F9-C9</f>
        <v>-14416170.889999989</v>
      </c>
    </row>
    <row r="10" spans="1:7" ht="15" x14ac:dyDescent="0.25">
      <c r="A10" s="4"/>
      <c r="B10" s="2" t="s">
        <v>11</v>
      </c>
      <c r="C10" s="9">
        <v>16696188.51</v>
      </c>
      <c r="D10" s="9">
        <v>172568758.44999999</v>
      </c>
      <c r="E10" s="9">
        <v>183986271.27000001</v>
      </c>
      <c r="F10" s="9">
        <f>C10+D10-E10</f>
        <v>5278675.6899999678</v>
      </c>
      <c r="G10" s="9">
        <f>F10-C10</f>
        <v>-11417512.820000032</v>
      </c>
    </row>
    <row r="11" spans="1:7" ht="28.5" x14ac:dyDescent="0.25">
      <c r="A11" s="4"/>
      <c r="B11" s="2" t="s">
        <v>12</v>
      </c>
      <c r="C11" s="9">
        <v>3165262.93</v>
      </c>
      <c r="D11" s="9">
        <v>126547991.16</v>
      </c>
      <c r="E11" s="9">
        <v>129546649.23</v>
      </c>
      <c r="F11" s="9">
        <f t="shared" ref="F11:F27" si="0">C11+D11-E11</f>
        <v>166604.8599999994</v>
      </c>
      <c r="G11" s="9">
        <f t="shared" ref="G11:G27" si="1">F11-C11</f>
        <v>-2998658.0700000008</v>
      </c>
    </row>
    <row r="12" spans="1:7" ht="15" x14ac:dyDescent="0.25">
      <c r="A12" s="4"/>
      <c r="B12" s="2" t="s">
        <v>13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</row>
    <row r="13" spans="1:7" ht="15" x14ac:dyDescent="0.25">
      <c r="A13" s="4"/>
      <c r="B13" s="2" t="s">
        <v>14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</row>
    <row r="14" spans="1:7" ht="15" x14ac:dyDescent="0.25">
      <c r="A14" s="4"/>
      <c r="B14" s="2" t="s">
        <v>15</v>
      </c>
      <c r="C14" s="9">
        <v>0</v>
      </c>
      <c r="D14" s="9">
        <v>1500</v>
      </c>
      <c r="E14" s="9">
        <v>1500</v>
      </c>
      <c r="F14" s="9">
        <f t="shared" si="0"/>
        <v>0</v>
      </c>
      <c r="G14" s="9">
        <f t="shared" si="1"/>
        <v>0</v>
      </c>
    </row>
    <row r="15" spans="1:7" ht="27.6" x14ac:dyDescent="0.3">
      <c r="A15" s="4"/>
      <c r="B15" s="2" t="s">
        <v>16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</row>
    <row r="16" spans="1:7" ht="15" x14ac:dyDescent="0.25">
      <c r="A16" s="4"/>
      <c r="B16" s="2" t="s">
        <v>17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f t="shared" si="1"/>
        <v>0</v>
      </c>
    </row>
    <row r="17" spans="1:7" ht="15" x14ac:dyDescent="0.25">
      <c r="A17" s="3"/>
      <c r="B17" s="7"/>
      <c r="C17" s="9"/>
      <c r="D17" s="9"/>
      <c r="E17" s="9"/>
      <c r="F17" s="9"/>
      <c r="G17" s="9"/>
    </row>
    <row r="18" spans="1:7" ht="15" x14ac:dyDescent="0.25">
      <c r="A18" s="3"/>
      <c r="B18" s="7" t="s">
        <v>18</v>
      </c>
      <c r="C18" s="11">
        <f>C19+C20+C21+C22+C23+C24+C25+C26+C27</f>
        <v>89997385.49000001</v>
      </c>
      <c r="D18" s="11">
        <f>D19+D20+D21+D22+D23+D24+D25+D26+D27</f>
        <v>42952436.800000004</v>
      </c>
      <c r="E18" s="11">
        <f>E19+E20+E21+E22+E23+E24+E25+E26+E27</f>
        <v>27872985.82</v>
      </c>
      <c r="F18" s="11">
        <f t="shared" si="0"/>
        <v>105076836.47000003</v>
      </c>
      <c r="G18" s="11">
        <f t="shared" si="1"/>
        <v>15079450.980000019</v>
      </c>
    </row>
    <row r="19" spans="1:7" ht="15" x14ac:dyDescent="0.25">
      <c r="A19" s="4"/>
      <c r="B19" s="2" t="s">
        <v>19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f t="shared" si="1"/>
        <v>0</v>
      </c>
    </row>
    <row r="20" spans="1:7" ht="28.5" x14ac:dyDescent="0.25">
      <c r="A20" s="4"/>
      <c r="B20" s="2" t="s">
        <v>20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f t="shared" si="1"/>
        <v>0</v>
      </c>
    </row>
    <row r="21" spans="1:7" ht="28.5" x14ac:dyDescent="0.25">
      <c r="A21" s="4"/>
      <c r="B21" s="2" t="s">
        <v>21</v>
      </c>
      <c r="C21" s="9">
        <v>71474535.370000005</v>
      </c>
      <c r="D21" s="9">
        <v>36688279.270000003</v>
      </c>
      <c r="E21" s="9">
        <v>27781769.690000001</v>
      </c>
      <c r="F21" s="9">
        <f t="shared" si="0"/>
        <v>80381044.950000018</v>
      </c>
      <c r="G21" s="9">
        <f t="shared" si="1"/>
        <v>8906509.5800000131</v>
      </c>
    </row>
    <row r="22" spans="1:7" ht="15" x14ac:dyDescent="0.25">
      <c r="A22" s="4"/>
      <c r="B22" s="2" t="s">
        <v>22</v>
      </c>
      <c r="C22" s="9">
        <v>17207744.84</v>
      </c>
      <c r="D22" s="9">
        <v>6264157.5300000003</v>
      </c>
      <c r="E22" s="9">
        <v>91216.13</v>
      </c>
      <c r="F22" s="9">
        <f t="shared" si="0"/>
        <v>23380686.240000002</v>
      </c>
      <c r="G22" s="9">
        <f t="shared" si="1"/>
        <v>6172941.4000000022</v>
      </c>
    </row>
    <row r="23" spans="1:7" ht="15" x14ac:dyDescent="0.25">
      <c r="A23" s="4"/>
      <c r="B23" s="2" t="s">
        <v>23</v>
      </c>
      <c r="C23" s="9">
        <v>854702.36</v>
      </c>
      <c r="D23" s="9">
        <v>0</v>
      </c>
      <c r="E23" s="9">
        <v>0</v>
      </c>
      <c r="F23" s="9">
        <f t="shared" si="0"/>
        <v>854702.36</v>
      </c>
      <c r="G23" s="9">
        <f t="shared" si="1"/>
        <v>0</v>
      </c>
    </row>
    <row r="24" spans="1:7" ht="27.6" x14ac:dyDescent="0.3">
      <c r="A24" s="4"/>
      <c r="B24" s="2" t="s">
        <v>24</v>
      </c>
      <c r="C24" s="9">
        <v>0</v>
      </c>
      <c r="D24" s="9">
        <v>0</v>
      </c>
      <c r="E24" s="9">
        <v>0</v>
      </c>
      <c r="F24" s="9">
        <f t="shared" si="0"/>
        <v>0</v>
      </c>
      <c r="G24" s="9">
        <f t="shared" si="1"/>
        <v>0</v>
      </c>
    </row>
    <row r="25" spans="1:7" ht="15" x14ac:dyDescent="0.25">
      <c r="A25" s="4"/>
      <c r="B25" s="2" t="s">
        <v>25</v>
      </c>
      <c r="C25" s="9">
        <v>460402.92</v>
      </c>
      <c r="D25" s="9">
        <v>0</v>
      </c>
      <c r="E25" s="9">
        <v>0</v>
      </c>
      <c r="F25" s="9">
        <f t="shared" si="0"/>
        <v>460402.92</v>
      </c>
      <c r="G25" s="9">
        <f t="shared" si="1"/>
        <v>0</v>
      </c>
    </row>
    <row r="26" spans="1:7" ht="27.6" x14ac:dyDescent="0.3">
      <c r="A26" s="4"/>
      <c r="B26" s="2" t="s">
        <v>26</v>
      </c>
      <c r="C26" s="9">
        <v>0</v>
      </c>
      <c r="D26" s="9">
        <v>0</v>
      </c>
      <c r="E26" s="9">
        <v>0</v>
      </c>
      <c r="F26" s="9">
        <f t="shared" si="0"/>
        <v>0</v>
      </c>
      <c r="G26" s="9">
        <f t="shared" si="1"/>
        <v>0</v>
      </c>
    </row>
    <row r="27" spans="1:7" ht="15" x14ac:dyDescent="0.25">
      <c r="A27" s="4"/>
      <c r="B27" s="2" t="s">
        <v>27</v>
      </c>
      <c r="C27" s="9">
        <v>0</v>
      </c>
      <c r="D27" s="9">
        <v>0</v>
      </c>
      <c r="E27" s="9">
        <v>0</v>
      </c>
      <c r="F27" s="9">
        <f t="shared" si="0"/>
        <v>0</v>
      </c>
      <c r="G27" s="9">
        <f t="shared" si="1"/>
        <v>0</v>
      </c>
    </row>
    <row r="28" spans="1:7" ht="15.75" thickBot="1" x14ac:dyDescent="0.3">
      <c r="A28" s="5"/>
      <c r="B28" s="6"/>
      <c r="C28" s="10"/>
      <c r="D28" s="10"/>
      <c r="E28" s="10"/>
      <c r="F28" s="10"/>
      <c r="G28" s="10"/>
    </row>
    <row r="30" spans="1:7" ht="63" customHeight="1" x14ac:dyDescent="0.3">
      <c r="A30" s="13" t="s">
        <v>28</v>
      </c>
      <c r="B30" s="13"/>
      <c r="C30" s="13"/>
      <c r="D30" s="13"/>
      <c r="E30" s="13"/>
      <c r="F30" s="13"/>
      <c r="G30" s="13"/>
    </row>
    <row r="34" spans="2:4" s="12" customFormat="1" ht="13.8" x14ac:dyDescent="0.25">
      <c r="B34" s="12" t="s">
        <v>31</v>
      </c>
      <c r="D34" s="12" t="s">
        <v>33</v>
      </c>
    </row>
    <row r="35" spans="2:4" s="12" customFormat="1" ht="13.8" x14ac:dyDescent="0.25">
      <c r="B35" s="12" t="s">
        <v>32</v>
      </c>
      <c r="D35" s="12" t="s">
        <v>34</v>
      </c>
    </row>
  </sheetData>
  <mergeCells count="10">
    <mergeCell ref="A30:G30"/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ENRIQUE</cp:lastModifiedBy>
  <cp:lastPrinted>2015-10-13T21:16:44Z</cp:lastPrinted>
  <dcterms:created xsi:type="dcterms:W3CDTF">2015-10-07T18:30:50Z</dcterms:created>
  <dcterms:modified xsi:type="dcterms:W3CDTF">2017-09-20T17:42:27Z</dcterms:modified>
</cp:coreProperties>
</file>