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E21" i="1" l="1"/>
  <c r="I21" i="1"/>
  <c r="H21" i="1"/>
  <c r="G21" i="1"/>
  <c r="D21" i="1"/>
  <c r="F21" i="1" s="1"/>
  <c r="F18" i="1"/>
  <c r="I18" i="1"/>
  <c r="I14" i="1"/>
  <c r="F14" i="1"/>
  <c r="I11" i="1"/>
  <c r="F11" i="1"/>
  <c r="F10" i="1"/>
  <c r="I10" i="1"/>
  <c r="I9" i="1"/>
  <c r="F9" i="1"/>
  <c r="I7" i="1"/>
  <c r="F7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<sst xmlns="http://schemas.openxmlformats.org/spreadsheetml/2006/main" count="29" uniqueCount="27">
  <si>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</si>
  <si>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</si>
  <si>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</si>
  <si>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</si>
  <si>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</si>
  <si>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</si>
  <si>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</si>
  <si>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</si>
  <si>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</si>
  <si>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</si>
  <si>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</si>
  <si>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</si>
  <si>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</si>
  <si>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</si>
  <si>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</si>
  <si>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</si>
  <si>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</si>
  <si>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</si>
  <si>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</si>
  <si>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</si>
  <si>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</si>
  <si>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</si>
  <si>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</si>
  <si>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</si>
  <si>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</si>
  <si>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Arteaga, Coahuila</t>
  </si>
  <si>
    <t>Del 01 de enero al 31 de dciembre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</si>
</sst>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44" fontId="2" fillId="3" borderId="17" xfId="1" applyFont="1" applyFill="1" applyBorder="1" applyAlignment="1">
      <alignment horizontal="justify" vertical="center"/>
    </xf>
    <xf numFmtId="44" fontId="2" fillId="3" borderId="19" xfId="1" applyFont="1" applyFill="1" applyBorder="1" applyAlignment="1">
      <alignment horizontal="justify" vertical="center"/>
    </xf>
    <xf numFmtId="44" fontId="1" fillId="3" borderId="18" xfId="1" applyFont="1" applyFill="1" applyBorder="1" applyAlignment="1">
      <alignment horizontal="justify" vertical="center"/>
    </xf>
    <xf numFmtId="44" fontId="3" fillId="0" borderId="0" xfId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4" fontId="1" fillId="3" borderId="11" xfId="1" applyFont="1" applyFill="1" applyBorder="1" applyAlignment="1">
      <alignment horizontal="justify" vertical="center"/>
    </xf>
    <xf numFmtId="44" fontId="1" fillId="3" borderId="13" xfId="1" applyFont="1" applyFill="1" applyBorder="1" applyAlignment="1">
      <alignment horizontal="justify" vertical="center"/>
    </xf>
    <xf numFmtId="44" fontId="1" fillId="0" borderId="15" xfId="1" applyFont="1" applyBorder="1" applyAlignment="1">
      <alignment horizontal="justify" vertical="center" wrapText="1"/>
    </xf>
    <xf numFmtId="44" fontId="1" fillId="0" borderId="10" xfId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tabSelected="1" workbookViewId="0">
      <selection activeCell="M25" sqref="M25"/>
    </sheetView>
  </sheetViews>
  <sheetFormatPr baseColWidth="10" defaultRowHeight="14.4" x14ac:dyDescent="0.3"/>
  <cols>
    <col min="1" max="1" width="14.109375" customWidth="1"/>
    <col min="2" max="2" width="0.109375" hidden="1" customWidth="1"/>
    <col min="3" max="3" width="32.33203125" customWidth="1"/>
    <col min="4" max="4" width="15.109375" bestFit="1" customWidth="1"/>
    <col min="5" max="5" width="14.109375" bestFit="1" customWidth="1"/>
    <col min="6" max="8" width="15.109375" bestFit="1" customWidth="1"/>
    <col min="9" max="9" width="14.33203125" bestFit="1" customWidth="1"/>
  </cols>
  <sheetData>
    <row r="1" spans="1:9" ht="15" x14ac:dyDescent="0.25">
      <c r="A1" s="10" t="s">
        <v>25</v>
      </c>
      <c r="B1" s="11"/>
      <c r="C1" s="11"/>
      <c r="D1" s="11"/>
      <c r="E1" s="11"/>
      <c r="F1" s="11"/>
      <c r="G1" s="11"/>
      <c r="H1" s="11"/>
      <c r="I1" s="12"/>
    </row>
    <row r="2" spans="1:9" x14ac:dyDescent="0.3">
      <c r="A2" s="13" t="s">
        <v>0</v>
      </c>
      <c r="B2" s="14"/>
      <c r="C2" s="14"/>
      <c r="D2" s="14"/>
      <c r="E2" s="14"/>
      <c r="F2" s="14"/>
      <c r="G2" s="14"/>
      <c r="H2" s="14"/>
      <c r="I2" s="15"/>
    </row>
    <row r="3" spans="1:9" ht="15.75" thickBot="1" x14ac:dyDescent="0.3">
      <c r="A3" s="16" t="s">
        <v>26</v>
      </c>
      <c r="B3" s="17"/>
      <c r="C3" s="17"/>
      <c r="D3" s="17"/>
      <c r="E3" s="17"/>
      <c r="F3" s="17"/>
      <c r="G3" s="17"/>
      <c r="H3" s="17"/>
      <c r="I3" s="18"/>
    </row>
    <row r="4" spans="1:9" ht="15" thickBot="1" x14ac:dyDescent="0.35">
      <c r="A4" s="19" t="s">
        <v>1</v>
      </c>
      <c r="B4" s="20"/>
      <c r="C4" s="21"/>
      <c r="D4" s="25" t="s">
        <v>2</v>
      </c>
      <c r="E4" s="26"/>
      <c r="F4" s="26"/>
      <c r="G4" s="26"/>
      <c r="H4" s="26"/>
      <c r="I4" s="27" t="s">
        <v>3</v>
      </c>
    </row>
    <row r="5" spans="1:9" ht="24.6" thickBot="1" x14ac:dyDescent="0.35">
      <c r="A5" s="22"/>
      <c r="B5" s="23"/>
      <c r="C5" s="24"/>
      <c r="D5" s="1" t="s">
        <v>4</v>
      </c>
      <c r="E5" s="2" t="s">
        <v>5</v>
      </c>
      <c r="F5" s="1" t="s">
        <v>6</v>
      </c>
      <c r="G5" s="1" t="s">
        <v>7</v>
      </c>
      <c r="H5" s="3" t="s">
        <v>8</v>
      </c>
      <c r="I5" s="28"/>
    </row>
    <row r="6" spans="1:9" x14ac:dyDescent="0.3">
      <c r="A6" s="22"/>
      <c r="B6" s="23"/>
      <c r="C6" s="24"/>
      <c r="D6" s="5">
        <v>1</v>
      </c>
      <c r="E6" s="5">
        <v>2</v>
      </c>
      <c r="F6" s="5" t="s">
        <v>9</v>
      </c>
      <c r="G6" s="5">
        <v>4</v>
      </c>
      <c r="H6" s="5">
        <v>5</v>
      </c>
      <c r="I6" s="5" t="s">
        <v>10</v>
      </c>
    </row>
    <row r="7" spans="1:9" ht="15" x14ac:dyDescent="0.25">
      <c r="A7" s="29" t="s">
        <v>11</v>
      </c>
      <c r="B7" s="29"/>
      <c r="C7" s="29"/>
      <c r="D7" s="6">
        <v>47185007</v>
      </c>
      <c r="E7" s="6">
        <v>-5679300.2000000002</v>
      </c>
      <c r="F7" s="6">
        <f>D7+E7</f>
        <v>41505706.799999997</v>
      </c>
      <c r="G7" s="6">
        <v>41505716.25</v>
      </c>
      <c r="H7" s="6">
        <v>41505706.799999997</v>
      </c>
      <c r="I7" s="6">
        <f>H7-D7</f>
        <v>-5679300.200000003</v>
      </c>
    </row>
    <row r="8" spans="1:9" ht="15" x14ac:dyDescent="0.25">
      <c r="A8" s="29" t="s">
        <v>12</v>
      </c>
      <c r="B8" s="29"/>
      <c r="C8" s="29"/>
      <c r="D8" s="6"/>
      <c r="E8" s="6"/>
      <c r="F8" s="6"/>
      <c r="G8" s="6"/>
      <c r="H8" s="6"/>
      <c r="I8" s="6"/>
    </row>
    <row r="9" spans="1:9" ht="15" x14ac:dyDescent="0.25">
      <c r="A9" s="29" t="s">
        <v>13</v>
      </c>
      <c r="B9" s="29"/>
      <c r="C9" s="29"/>
      <c r="D9" s="6">
        <v>401716</v>
      </c>
      <c r="E9" s="6">
        <v>-295358.28000000003</v>
      </c>
      <c r="F9" s="6">
        <f>D9+E9</f>
        <v>106357.71999999997</v>
      </c>
      <c r="G9" s="6">
        <v>106348.27</v>
      </c>
      <c r="H9" s="6">
        <v>106357.72</v>
      </c>
      <c r="I9" s="6">
        <f>H9-D9</f>
        <v>-295358.28000000003</v>
      </c>
    </row>
    <row r="10" spans="1:9" ht="15" x14ac:dyDescent="0.25">
      <c r="A10" s="29" t="s">
        <v>14</v>
      </c>
      <c r="B10" s="29"/>
      <c r="C10" s="29"/>
      <c r="D10" s="6">
        <v>8176009</v>
      </c>
      <c r="E10" s="6">
        <v>3968260.59</v>
      </c>
      <c r="F10" s="6">
        <f>D10+E10</f>
        <v>12144269.59</v>
      </c>
      <c r="G10" s="6">
        <v>12144269.59</v>
      </c>
      <c r="H10" s="6">
        <v>12144269.59</v>
      </c>
      <c r="I10" s="6">
        <f>H10-D10</f>
        <v>3968260.59</v>
      </c>
    </row>
    <row r="11" spans="1:9" ht="15" x14ac:dyDescent="0.25">
      <c r="A11" s="29" t="s">
        <v>15</v>
      </c>
      <c r="B11" s="29"/>
      <c r="C11" s="29"/>
      <c r="D11" s="6">
        <v>7794</v>
      </c>
      <c r="E11" s="6">
        <v>-7794</v>
      </c>
      <c r="F11" s="6">
        <f>D11+E11</f>
        <v>0</v>
      </c>
      <c r="G11" s="6">
        <v>0</v>
      </c>
      <c r="H11" s="6">
        <v>0</v>
      </c>
      <c r="I11" s="6">
        <f>H11-D11</f>
        <v>-7794</v>
      </c>
    </row>
    <row r="12" spans="1:9" ht="15" x14ac:dyDescent="0.25">
      <c r="A12" s="30" t="s">
        <v>16</v>
      </c>
      <c r="B12" s="30"/>
      <c r="C12" s="30"/>
      <c r="D12" s="6"/>
      <c r="E12" s="6"/>
      <c r="F12" s="6"/>
      <c r="G12" s="6"/>
      <c r="H12" s="6"/>
      <c r="I12" s="6"/>
    </row>
    <row r="13" spans="1:9" ht="15" x14ac:dyDescent="0.25">
      <c r="A13" s="30" t="s">
        <v>17</v>
      </c>
      <c r="B13" s="30"/>
      <c r="C13" s="30"/>
      <c r="D13" s="6"/>
      <c r="E13" s="6"/>
      <c r="F13" s="6"/>
      <c r="G13" s="6"/>
      <c r="H13" s="6"/>
      <c r="I13" s="6"/>
    </row>
    <row r="14" spans="1:9" ht="15" x14ac:dyDescent="0.25">
      <c r="A14" s="29" t="s">
        <v>18</v>
      </c>
      <c r="B14" s="29"/>
      <c r="C14" s="29"/>
      <c r="D14" s="6">
        <v>1938257</v>
      </c>
      <c r="E14" s="6">
        <v>3868501.89</v>
      </c>
      <c r="F14" s="6">
        <f>D14+E14</f>
        <v>5806758.8900000006</v>
      </c>
      <c r="G14" s="6">
        <v>5806758.8899999997</v>
      </c>
      <c r="H14" s="6">
        <v>5806758.8899999997</v>
      </c>
      <c r="I14" s="6">
        <f>H14-D14</f>
        <v>3868501.8899999997</v>
      </c>
    </row>
    <row r="15" spans="1:9" ht="15" x14ac:dyDescent="0.25">
      <c r="A15" s="30" t="s">
        <v>16</v>
      </c>
      <c r="B15" s="30"/>
      <c r="C15" s="30"/>
      <c r="D15" s="6"/>
      <c r="E15" s="6"/>
      <c r="F15" s="6"/>
      <c r="G15" s="6"/>
      <c r="H15" s="6"/>
      <c r="I15" s="6"/>
    </row>
    <row r="16" spans="1:9" ht="15" x14ac:dyDescent="0.25">
      <c r="A16" s="30" t="s">
        <v>17</v>
      </c>
      <c r="B16" s="30"/>
      <c r="C16" s="30"/>
      <c r="D16" s="6"/>
      <c r="E16" s="6"/>
      <c r="F16" s="6"/>
      <c r="G16" s="6"/>
      <c r="H16" s="6"/>
      <c r="I16" s="6"/>
    </row>
    <row r="17" spans="1:9" ht="15" x14ac:dyDescent="0.25">
      <c r="A17" s="29" t="s">
        <v>19</v>
      </c>
      <c r="B17" s="29"/>
      <c r="C17" s="29"/>
      <c r="D17" s="6"/>
      <c r="E17" s="6"/>
      <c r="F17" s="6"/>
      <c r="G17" s="6"/>
      <c r="H17" s="6"/>
      <c r="I17" s="6"/>
    </row>
    <row r="18" spans="1:9" ht="15" x14ac:dyDescent="0.25">
      <c r="A18" s="29" t="s">
        <v>20</v>
      </c>
      <c r="B18" s="29"/>
      <c r="C18" s="29"/>
      <c r="D18" s="6">
        <v>49928998</v>
      </c>
      <c r="E18" s="6">
        <v>14999672.6</v>
      </c>
      <c r="F18" s="6">
        <f>D18+E18</f>
        <v>64928670.600000001</v>
      </c>
      <c r="G18" s="6">
        <v>64928670.600000001</v>
      </c>
      <c r="H18" s="6">
        <v>64928670.600000001</v>
      </c>
      <c r="I18" s="6">
        <f>H18-D18</f>
        <v>14999672.600000001</v>
      </c>
    </row>
    <row r="19" spans="1:9" ht="15" x14ac:dyDescent="0.25">
      <c r="A19" s="31" t="s">
        <v>21</v>
      </c>
      <c r="B19" s="31"/>
      <c r="C19" s="31"/>
      <c r="D19" s="6"/>
      <c r="E19" s="6"/>
      <c r="F19" s="6"/>
      <c r="G19" s="6"/>
      <c r="H19" s="6"/>
      <c r="I19" s="6"/>
    </row>
    <row r="20" spans="1:9" ht="15.75" thickBot="1" x14ac:dyDescent="0.3">
      <c r="A20" s="32" t="s">
        <v>22</v>
      </c>
      <c r="B20" s="32"/>
      <c r="C20" s="32"/>
      <c r="D20" s="7"/>
      <c r="E20" s="7"/>
      <c r="F20" s="7"/>
      <c r="G20" s="7"/>
      <c r="H20" s="7"/>
      <c r="I20" s="7"/>
    </row>
    <row r="21" spans="1:9" ht="15" thickBot="1" x14ac:dyDescent="0.35">
      <c r="A21" s="33" t="s">
        <v>23</v>
      </c>
      <c r="B21" s="34"/>
      <c r="C21" s="35"/>
      <c r="D21" s="8">
        <f>SUM(D7:D20)</f>
        <v>107637781</v>
      </c>
      <c r="E21" s="8">
        <f>SUM(E7:E20)</f>
        <v>16853982.599999998</v>
      </c>
      <c r="F21" s="8">
        <f>D21+E21</f>
        <v>124491763.59999999</v>
      </c>
      <c r="G21" s="8">
        <f>SUM(G7:G20)</f>
        <v>124491763.59999999</v>
      </c>
      <c r="H21" s="8">
        <f>SUM(H7:H20)</f>
        <v>124491763.59999999</v>
      </c>
      <c r="I21" s="36">
        <f>H21-D21</f>
        <v>16853982.599999994</v>
      </c>
    </row>
    <row r="22" spans="1:9" ht="15" thickBot="1" x14ac:dyDescent="0.35">
      <c r="A22" s="4"/>
      <c r="B22" s="4"/>
      <c r="C22" s="4"/>
      <c r="D22" s="9"/>
      <c r="E22" s="9"/>
      <c r="F22" s="9"/>
      <c r="G22" s="38" t="s">
        <v>24</v>
      </c>
      <c r="H22" s="39"/>
      <c r="I22" s="37"/>
    </row>
  </sheetData>
  <mergeCells count="23">
    <mergeCell ref="A19:C19"/>
    <mergeCell ref="A20:C20"/>
    <mergeCell ref="A21:C21"/>
    <mergeCell ref="I21:I22"/>
    <mergeCell ref="G22:H22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19685039370078741" right="0.19685039370078741" top="0.19685039370078741" bottom="0.19685039370078741" header="0.31496062992125984" footer="0.31496062992125984"/>
  <pageSetup scale="9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ENRIQUE</cp:lastModifiedBy>
  <cp:lastPrinted>2017-01-30T20:49:50Z</cp:lastPrinted>
  <dcterms:created xsi:type="dcterms:W3CDTF">2015-10-07T18:38:33Z</dcterms:created>
  <dcterms:modified xsi:type="dcterms:W3CDTF">2017-09-20T17:05:58Z</dcterms:modified>
</cp:coreProperties>
</file>