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0736" windowHeight="11760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F81" i="1" l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<sst xmlns="http://schemas.openxmlformats.org/spreadsheetml/2006/main" count="90" uniqueCount="90">
  <si>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</si>
  <si>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</si>
  <si>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</si>
  <si>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</si>
  <si>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</si>
  <si>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</si>
  <si>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</si>
  <si>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</si>
  <si>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</si>
  <si>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</si>
  <si>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</si>
  <si>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</si>
  <si>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</si>
  <si>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</si>
  <si>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</si>
  <si>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</si>
  <si>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</si>
  <si>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</si>
  <si>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</si>
  <si>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</si>
  <si>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</si>
  <si>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</si>
  <si>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</si>
  <si>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</si>
  <si>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</si>
  <si>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</si>
  <si>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</si>
  <si>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</si>
  <si>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</si>
  <si>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</si>
  <si>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</si>
  <si>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</si>
  <si>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</si>
  <si>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</si>
  <si>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</si>
  <si>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</si>
  <si>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</si>
  <si>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</si>
  <si>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</si>
  <si>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</si>
  <si>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</si>
  <si>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</si>
  <si>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</si>
  <si>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</si>
  <si>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</si>
  <si>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</si>
  <si>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</si>
  <si>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</si>
  <si>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</si>
  <si>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</si>
  <si>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</si>
  <si>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</si>
  <si>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</si>
  <si>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</si>
  <si>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</si>
  <si>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</si>
  <si>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</si>
  <si>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</si>
  <si>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</si>
  <si>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</si>
  <si>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</si>
  <si>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</si>
  <si>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</si>
  <si>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</si>
  <si>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</si>
  <si>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</si>
  <si>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</si>
  <si>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</si>
  <si>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</si>
  <si>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</si>
  <si>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</si>
  <si>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</si>
  <si>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</si>
  <si>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</si>
  <si>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</si>
  <si>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</si>
  <si>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</si>
  <si>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</si>
  <si>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</si>
  <si>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</si>
  <si>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</si>
  <si>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</si>
  <si>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</si>
  <si>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</si>
  <si>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</si>
  <si>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ING. JORGE DAVILA PEÑA</t>
  </si>
  <si>
    <t>C.P. EDUARDO ENRIQUE MEZQUITIC VERASTEGUI</t>
  </si>
  <si>
    <t>C. CONSTANTINO REYES PALOS</t>
  </si>
  <si>
    <t>PARRAS DE LA FUENTE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</si>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</sst>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4"/>
  <sheetViews>
    <sheetView showGridLines="0" tabSelected="1" workbookViewId="0">
      <selection activeCell="H82" sqref="H82"/>
    </sheetView>
  </sheetViews>
  <sheetFormatPr baseColWidth="10" defaultColWidth="11.44140625" defaultRowHeight="11.4" x14ac:dyDescent="0.2"/>
  <cols>
    <col min="1" max="1" width="2.664062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9" ht="12" thickBot="1" x14ac:dyDescent="0.25"/>
    <row r="2" spans="2:9" ht="12" x14ac:dyDescent="0.2">
      <c r="B2" s="13" t="s">
        <v>88</v>
      </c>
      <c r="C2" s="14"/>
      <c r="D2" s="14"/>
      <c r="E2" s="14"/>
      <c r="F2" s="14"/>
      <c r="G2" s="14"/>
      <c r="H2" s="14"/>
      <c r="I2" s="15"/>
    </row>
    <row r="3" spans="2:9" ht="12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9" ht="12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9" ht="12.6" thickBot="1" x14ac:dyDescent="0.25">
      <c r="B5" s="19" t="s">
        <v>89</v>
      </c>
      <c r="C5" s="20"/>
      <c r="D5" s="20"/>
      <c r="E5" s="20"/>
      <c r="F5" s="20"/>
      <c r="G5" s="20"/>
      <c r="H5" s="20"/>
      <c r="I5" s="21"/>
    </row>
    <row r="6" spans="2:9" ht="12.6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9" ht="24.6" thickBot="1" x14ac:dyDescent="0.25">
      <c r="B7" s="24"/>
      <c r="C7" s="25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2"/>
    </row>
    <row r="8" spans="2:9" ht="12.6" thickBot="1" x14ac:dyDescent="0.25">
      <c r="B8" s="26"/>
      <c r="C8" s="27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ht="12" x14ac:dyDescent="0.2">
      <c r="B9" s="37" t="s">
        <v>12</v>
      </c>
      <c r="C9" s="38"/>
      <c r="D9" s="9">
        <v>57934470.350000001</v>
      </c>
      <c r="E9" s="9">
        <v>3209256</v>
      </c>
      <c r="F9" s="9">
        <f>D9+E9</f>
        <v>61143726.350000001</v>
      </c>
      <c r="G9" s="9">
        <v>61581442.509999998</v>
      </c>
      <c r="H9" s="9">
        <v>50513364.979999997</v>
      </c>
      <c r="I9" s="9">
        <f>F9-G9</f>
        <v>-437716.15999999642</v>
      </c>
    </row>
    <row r="10" spans="2:9" x14ac:dyDescent="0.2">
      <c r="B10" s="3"/>
      <c r="C10" s="4" t="s">
        <v>13</v>
      </c>
      <c r="D10" s="7">
        <v>35663346.799999997</v>
      </c>
      <c r="E10" s="7">
        <v>1646237.58</v>
      </c>
      <c r="F10" s="7">
        <f t="shared" ref="F10:F73" si="0">D10+E10</f>
        <v>37309584.379999995</v>
      </c>
      <c r="G10" s="7">
        <v>41982998</v>
      </c>
      <c r="H10" s="7">
        <v>37263618</v>
      </c>
      <c r="I10" s="7">
        <f>F10-G10</f>
        <v>-4673413.6200000048</v>
      </c>
    </row>
    <row r="11" spans="2:9" x14ac:dyDescent="0.2">
      <c r="B11" s="3"/>
      <c r="C11" s="4" t="s">
        <v>14</v>
      </c>
      <c r="D11" s="7">
        <v>3626061.8</v>
      </c>
      <c r="E11" s="7">
        <v>0</v>
      </c>
      <c r="F11" s="7">
        <f t="shared" si="0"/>
        <v>3626061.8</v>
      </c>
      <c r="G11" s="7">
        <v>3827647.64</v>
      </c>
      <c r="H11" s="7">
        <v>3471076.64</v>
      </c>
      <c r="I11" s="7">
        <f t="shared" ref="I11:I74" si="1">F11-G11</f>
        <v>-201585.84000000032</v>
      </c>
    </row>
    <row r="12" spans="2:9" x14ac:dyDescent="0.2">
      <c r="B12" s="3"/>
      <c r="C12" s="4" t="s">
        <v>15</v>
      </c>
      <c r="D12" s="7">
        <v>10017554.800000001</v>
      </c>
      <c r="E12" s="7">
        <v>1400594.42</v>
      </c>
      <c r="F12" s="7">
        <f t="shared" si="0"/>
        <v>11418149.220000001</v>
      </c>
      <c r="G12" s="7">
        <v>10811054.24</v>
      </c>
      <c r="H12" s="7">
        <v>5291887.24</v>
      </c>
      <c r="I12" s="7">
        <f t="shared" si="1"/>
        <v>607094.98000000045</v>
      </c>
    </row>
    <row r="13" spans="2:9" x14ac:dyDescent="0.2">
      <c r="B13" s="3"/>
      <c r="C13" s="4" t="s">
        <v>16</v>
      </c>
      <c r="D13" s="7">
        <v>3238994.11</v>
      </c>
      <c r="E13" s="7">
        <v>0</v>
      </c>
      <c r="F13" s="7">
        <f t="shared" si="0"/>
        <v>3238994.11</v>
      </c>
      <c r="G13" s="7">
        <v>0</v>
      </c>
      <c r="H13" s="7">
        <v>0</v>
      </c>
      <c r="I13" s="7">
        <f t="shared" si="1"/>
        <v>3238994.11</v>
      </c>
    </row>
    <row r="14" spans="2:9" x14ac:dyDescent="0.2">
      <c r="B14" s="3"/>
      <c r="C14" s="4" t="s">
        <v>17</v>
      </c>
      <c r="D14" s="7">
        <v>4615398.04</v>
      </c>
      <c r="E14" s="7">
        <v>162094</v>
      </c>
      <c r="F14" s="7">
        <f t="shared" si="0"/>
        <v>4777492.04</v>
      </c>
      <c r="G14" s="7">
        <v>4270763.63</v>
      </c>
      <c r="H14" s="7">
        <v>3916144.1</v>
      </c>
      <c r="I14" s="7">
        <f t="shared" si="1"/>
        <v>506728.41000000015</v>
      </c>
    </row>
    <row r="15" spans="2:9" x14ac:dyDescent="0.2">
      <c r="B15" s="3"/>
      <c r="C15" s="4" t="s">
        <v>18</v>
      </c>
      <c r="D15" s="7">
        <v>0</v>
      </c>
      <c r="E15" s="7">
        <v>0</v>
      </c>
      <c r="F15" s="7">
        <f t="shared" si="0"/>
        <v>0</v>
      </c>
      <c r="G15" s="7">
        <v>0</v>
      </c>
      <c r="H15" s="7">
        <v>0</v>
      </c>
      <c r="I15" s="7">
        <f t="shared" si="1"/>
        <v>0</v>
      </c>
    </row>
    <row r="16" spans="2:9" x14ac:dyDescent="0.2">
      <c r="B16" s="3"/>
      <c r="C16" s="4" t="s">
        <v>19</v>
      </c>
      <c r="D16" s="7">
        <v>773114.8</v>
      </c>
      <c r="E16" s="7">
        <v>330</v>
      </c>
      <c r="F16" s="7">
        <f t="shared" si="0"/>
        <v>773444.8</v>
      </c>
      <c r="G16" s="7">
        <v>688979</v>
      </c>
      <c r="H16" s="7">
        <v>570639</v>
      </c>
      <c r="I16" s="7">
        <f t="shared" si="1"/>
        <v>84465.800000000047</v>
      </c>
    </row>
    <row r="17" spans="2:9" ht="12" x14ac:dyDescent="0.2">
      <c r="B17" s="33" t="s">
        <v>20</v>
      </c>
      <c r="C17" s="34"/>
      <c r="D17" s="9">
        <v>10022214.92</v>
      </c>
      <c r="E17" s="9">
        <v>2995838.36</v>
      </c>
      <c r="F17" s="9">
        <f t="shared" si="0"/>
        <v>13018053.279999999</v>
      </c>
      <c r="G17" s="9">
        <v>9860549.7799999993</v>
      </c>
      <c r="H17" s="9">
        <v>6796993.8099999996</v>
      </c>
      <c r="I17" s="9">
        <f t="shared" si="1"/>
        <v>3157503.5</v>
      </c>
    </row>
    <row r="18" spans="2:9" x14ac:dyDescent="0.2">
      <c r="B18" s="3"/>
      <c r="C18" s="4" t="s">
        <v>21</v>
      </c>
      <c r="D18" s="7">
        <v>1243069.76</v>
      </c>
      <c r="E18" s="7">
        <v>-49099.7</v>
      </c>
      <c r="F18" s="7">
        <f t="shared" si="0"/>
        <v>1193970.06</v>
      </c>
      <c r="G18" s="7">
        <v>119992.41</v>
      </c>
      <c r="H18" s="7">
        <v>63709.9</v>
      </c>
      <c r="I18" s="7">
        <f t="shared" si="1"/>
        <v>1073977.6500000001</v>
      </c>
    </row>
    <row r="19" spans="2:9" x14ac:dyDescent="0.2">
      <c r="B19" s="3"/>
      <c r="C19" s="4" t="s">
        <v>22</v>
      </c>
      <c r="D19" s="7">
        <v>70246.490000000005</v>
      </c>
      <c r="E19" s="7">
        <v>12929</v>
      </c>
      <c r="F19" s="7">
        <f t="shared" si="0"/>
        <v>83175.490000000005</v>
      </c>
      <c r="G19" s="7">
        <v>23434.81</v>
      </c>
      <c r="H19" s="7">
        <v>15271</v>
      </c>
      <c r="I19" s="7">
        <f t="shared" si="1"/>
        <v>59740.680000000008</v>
      </c>
    </row>
    <row r="20" spans="2:9" x14ac:dyDescent="0.2">
      <c r="B20" s="3"/>
      <c r="C20" s="4" t="s">
        <v>23</v>
      </c>
      <c r="D20" s="7">
        <v>0</v>
      </c>
      <c r="E20" s="7">
        <v>0</v>
      </c>
      <c r="F20" s="7">
        <f t="shared" si="0"/>
        <v>0</v>
      </c>
      <c r="G20" s="7">
        <v>0</v>
      </c>
      <c r="H20" s="7">
        <v>0</v>
      </c>
      <c r="I20" s="7">
        <f t="shared" si="1"/>
        <v>0</v>
      </c>
    </row>
    <row r="21" spans="2:9" x14ac:dyDescent="0.2">
      <c r="B21" s="3"/>
      <c r="C21" s="4" t="s">
        <v>24</v>
      </c>
      <c r="D21" s="7">
        <v>303491.57</v>
      </c>
      <c r="E21" s="7">
        <v>67916</v>
      </c>
      <c r="F21" s="7">
        <f t="shared" si="0"/>
        <v>371407.57</v>
      </c>
      <c r="G21" s="7">
        <v>281328.59999999998</v>
      </c>
      <c r="H21" s="7">
        <v>148920.25</v>
      </c>
      <c r="I21" s="7">
        <f t="shared" si="1"/>
        <v>90078.97000000003</v>
      </c>
    </row>
    <row r="22" spans="2:9" x14ac:dyDescent="0.2">
      <c r="B22" s="3"/>
      <c r="C22" s="4" t="s">
        <v>25</v>
      </c>
      <c r="D22" s="7">
        <v>1512311.14</v>
      </c>
      <c r="E22" s="7">
        <v>23350.46</v>
      </c>
      <c r="F22" s="7">
        <f t="shared" si="0"/>
        <v>1535661.5999999999</v>
      </c>
      <c r="G22" s="7">
        <v>1509534.5</v>
      </c>
      <c r="H22" s="7">
        <v>1270709.08</v>
      </c>
      <c r="I22" s="7">
        <f t="shared" si="1"/>
        <v>26127.09999999986</v>
      </c>
    </row>
    <row r="23" spans="2:9" x14ac:dyDescent="0.2">
      <c r="B23" s="3"/>
      <c r="C23" s="4" t="s">
        <v>26</v>
      </c>
      <c r="D23" s="7">
        <v>5690340.5899999999</v>
      </c>
      <c r="E23" s="7">
        <v>-161069.01</v>
      </c>
      <c r="F23" s="7">
        <f t="shared" si="0"/>
        <v>5529271.5800000001</v>
      </c>
      <c r="G23" s="7">
        <v>4522308.88</v>
      </c>
      <c r="H23" s="7">
        <v>4008258.19</v>
      </c>
      <c r="I23" s="7">
        <f t="shared" si="1"/>
        <v>1006962.7000000002</v>
      </c>
    </row>
    <row r="24" spans="2:9" x14ac:dyDescent="0.2">
      <c r="B24" s="3"/>
      <c r="C24" s="4" t="s">
        <v>27</v>
      </c>
      <c r="D24" s="7">
        <v>171979.54</v>
      </c>
      <c r="E24" s="7">
        <v>715130.23</v>
      </c>
      <c r="F24" s="7">
        <f t="shared" si="0"/>
        <v>887109.77</v>
      </c>
      <c r="G24" s="7">
        <v>767470.05</v>
      </c>
      <c r="H24" s="7">
        <v>14262.82</v>
      </c>
      <c r="I24" s="7">
        <f t="shared" si="1"/>
        <v>119639.71999999997</v>
      </c>
    </row>
    <row r="25" spans="2:9" x14ac:dyDescent="0.2">
      <c r="B25" s="3"/>
      <c r="C25" s="4" t="s">
        <v>28</v>
      </c>
      <c r="D25" s="7">
        <v>273603.65000000002</v>
      </c>
      <c r="E25" s="7">
        <v>1759399.62</v>
      </c>
      <c r="F25" s="7">
        <f t="shared" si="0"/>
        <v>2033003.27</v>
      </c>
      <c r="G25" s="7">
        <v>1759398.73</v>
      </c>
      <c r="H25" s="7">
        <v>497499.11</v>
      </c>
      <c r="I25" s="7">
        <f t="shared" si="1"/>
        <v>273604.54000000004</v>
      </c>
    </row>
    <row r="26" spans="2:9" x14ac:dyDescent="0.2">
      <c r="B26" s="3"/>
      <c r="C26" s="4" t="s">
        <v>29</v>
      </c>
      <c r="D26" s="7">
        <v>757172.18</v>
      </c>
      <c r="E26" s="7">
        <v>627281.76</v>
      </c>
      <c r="F26" s="7">
        <f t="shared" si="0"/>
        <v>1384453.94</v>
      </c>
      <c r="G26" s="7">
        <v>877081.8</v>
      </c>
      <c r="H26" s="7">
        <v>778363.46</v>
      </c>
      <c r="I26" s="7">
        <f t="shared" si="1"/>
        <v>507372.1399999999</v>
      </c>
    </row>
    <row r="27" spans="2:9" ht="12" x14ac:dyDescent="0.2">
      <c r="B27" s="33" t="s">
        <v>30</v>
      </c>
      <c r="C27" s="34"/>
      <c r="D27" s="9">
        <v>17679591.210000001</v>
      </c>
      <c r="E27" s="9">
        <v>4053754.78</v>
      </c>
      <c r="F27" s="9">
        <f t="shared" si="0"/>
        <v>21733345.990000002</v>
      </c>
      <c r="G27" s="9">
        <v>19321751.93</v>
      </c>
      <c r="H27" s="9">
        <v>14518219.09</v>
      </c>
      <c r="I27" s="9">
        <f t="shared" si="1"/>
        <v>2411594.0600000024</v>
      </c>
    </row>
    <row r="28" spans="2:9" x14ac:dyDescent="0.2">
      <c r="B28" s="3"/>
      <c r="C28" s="4" t="s">
        <v>31</v>
      </c>
      <c r="D28" s="7">
        <v>10854086.619999999</v>
      </c>
      <c r="E28" s="7">
        <v>452125</v>
      </c>
      <c r="F28" s="7">
        <f t="shared" si="0"/>
        <v>11306211.619999999</v>
      </c>
      <c r="G28" s="7">
        <v>11248947.17</v>
      </c>
      <c r="H28" s="7">
        <v>7922422.4299999997</v>
      </c>
      <c r="I28" s="7">
        <f t="shared" si="1"/>
        <v>57264.449999999255</v>
      </c>
    </row>
    <row r="29" spans="2:9" x14ac:dyDescent="0.2">
      <c r="B29" s="3"/>
      <c r="C29" s="4" t="s">
        <v>32</v>
      </c>
      <c r="D29" s="7">
        <v>504071.33</v>
      </c>
      <c r="E29" s="7">
        <v>280113</v>
      </c>
      <c r="F29" s="7">
        <f t="shared" si="0"/>
        <v>784184.33000000007</v>
      </c>
      <c r="G29" s="7">
        <v>708075.6</v>
      </c>
      <c r="H29" s="7">
        <v>590776.4</v>
      </c>
      <c r="I29" s="7">
        <f t="shared" si="1"/>
        <v>76108.730000000098</v>
      </c>
    </row>
    <row r="30" spans="2:9" x14ac:dyDescent="0.2">
      <c r="B30" s="3"/>
      <c r="C30" s="4" t="s">
        <v>33</v>
      </c>
      <c r="D30" s="7">
        <v>2006459.69</v>
      </c>
      <c r="E30" s="7">
        <v>3571767.96</v>
      </c>
      <c r="F30" s="7">
        <f t="shared" si="0"/>
        <v>5578227.6500000004</v>
      </c>
      <c r="G30" s="7">
        <v>4333815.9000000004</v>
      </c>
      <c r="H30" s="7">
        <v>3992295.15</v>
      </c>
      <c r="I30" s="7">
        <f t="shared" si="1"/>
        <v>1244411.75</v>
      </c>
    </row>
    <row r="31" spans="2:9" x14ac:dyDescent="0.2">
      <c r="B31" s="3"/>
      <c r="C31" s="4" t="s">
        <v>34</v>
      </c>
      <c r="D31" s="7">
        <v>82734.41</v>
      </c>
      <c r="E31" s="7">
        <v>74559</v>
      </c>
      <c r="F31" s="7">
        <f t="shared" si="0"/>
        <v>157293.41</v>
      </c>
      <c r="G31" s="7">
        <v>142289.1</v>
      </c>
      <c r="H31" s="7">
        <v>9730.09</v>
      </c>
      <c r="I31" s="7">
        <f t="shared" si="1"/>
        <v>15004.309999999998</v>
      </c>
    </row>
    <row r="32" spans="2:9" x14ac:dyDescent="0.2">
      <c r="B32" s="3"/>
      <c r="C32" s="4" t="s">
        <v>35</v>
      </c>
      <c r="D32" s="7">
        <v>126474.1</v>
      </c>
      <c r="E32" s="7">
        <v>228362.92</v>
      </c>
      <c r="F32" s="7">
        <f t="shared" si="0"/>
        <v>354837.02</v>
      </c>
      <c r="G32" s="7">
        <v>261909.33</v>
      </c>
      <c r="H32" s="7">
        <v>189599.12</v>
      </c>
      <c r="I32" s="7">
        <f t="shared" si="1"/>
        <v>92927.690000000031</v>
      </c>
    </row>
    <row r="33" spans="2:9" x14ac:dyDescent="0.2">
      <c r="B33" s="3"/>
      <c r="C33" s="4" t="s">
        <v>36</v>
      </c>
      <c r="D33" s="7">
        <v>97732.39</v>
      </c>
      <c r="E33" s="7">
        <v>90195.29</v>
      </c>
      <c r="F33" s="7">
        <f t="shared" si="0"/>
        <v>187927.67999999999</v>
      </c>
      <c r="G33" s="7">
        <v>134640</v>
      </c>
      <c r="H33" s="7">
        <v>120800</v>
      </c>
      <c r="I33" s="7">
        <f t="shared" si="1"/>
        <v>53287.679999999993</v>
      </c>
    </row>
    <row r="34" spans="2:9" x14ac:dyDescent="0.2">
      <c r="B34" s="3"/>
      <c r="C34" s="4" t="s">
        <v>37</v>
      </c>
      <c r="D34" s="7">
        <v>504372.4</v>
      </c>
      <c r="E34" s="7">
        <v>220815.88</v>
      </c>
      <c r="F34" s="7">
        <f t="shared" si="0"/>
        <v>725188.28</v>
      </c>
      <c r="G34" s="7">
        <v>470546.1</v>
      </c>
      <c r="H34" s="7">
        <v>409335.24</v>
      </c>
      <c r="I34" s="7">
        <f t="shared" si="1"/>
        <v>254642.18000000005</v>
      </c>
    </row>
    <row r="35" spans="2:9" x14ac:dyDescent="0.2">
      <c r="B35" s="3"/>
      <c r="C35" s="4" t="s">
        <v>38</v>
      </c>
      <c r="D35" s="7">
        <v>842415.17</v>
      </c>
      <c r="E35" s="7">
        <v>334536.15000000002</v>
      </c>
      <c r="F35" s="7">
        <f t="shared" si="0"/>
        <v>1176951.32</v>
      </c>
      <c r="G35" s="7">
        <v>894172.61</v>
      </c>
      <c r="H35" s="7">
        <v>635501.53</v>
      </c>
      <c r="I35" s="7">
        <f t="shared" si="1"/>
        <v>282778.71000000008</v>
      </c>
    </row>
    <row r="36" spans="2:9" x14ac:dyDescent="0.2">
      <c r="B36" s="3"/>
      <c r="C36" s="4" t="s">
        <v>39</v>
      </c>
      <c r="D36" s="7">
        <v>2661245.1</v>
      </c>
      <c r="E36" s="7">
        <v>-1198720.42</v>
      </c>
      <c r="F36" s="7">
        <f t="shared" si="0"/>
        <v>1462524.6800000002</v>
      </c>
      <c r="G36" s="7">
        <v>1127356.1200000001</v>
      </c>
      <c r="H36" s="7">
        <v>647759.13</v>
      </c>
      <c r="I36" s="7">
        <f t="shared" si="1"/>
        <v>335168.56000000006</v>
      </c>
    </row>
    <row r="37" spans="2:9" ht="12" x14ac:dyDescent="0.2">
      <c r="B37" s="33" t="s">
        <v>40</v>
      </c>
      <c r="C37" s="34"/>
      <c r="D37" s="9">
        <v>14120199.67</v>
      </c>
      <c r="E37" s="9">
        <v>-750226</v>
      </c>
      <c r="F37" s="9">
        <f t="shared" si="0"/>
        <v>13369973.67</v>
      </c>
      <c r="G37" s="9">
        <v>5545647.9699999997</v>
      </c>
      <c r="H37" s="9">
        <v>4631822.95</v>
      </c>
      <c r="I37" s="9">
        <f t="shared" si="1"/>
        <v>7824325.7000000002</v>
      </c>
    </row>
    <row r="38" spans="2:9" x14ac:dyDescent="0.2">
      <c r="B38" s="3"/>
      <c r="C38" s="4" t="s">
        <v>41</v>
      </c>
      <c r="D38" s="7">
        <v>0</v>
      </c>
      <c r="E38" s="7">
        <v>0</v>
      </c>
      <c r="F38" s="7">
        <f t="shared" si="0"/>
        <v>0</v>
      </c>
      <c r="G38" s="7">
        <v>0</v>
      </c>
      <c r="H38" s="7">
        <v>0</v>
      </c>
      <c r="I38" s="7">
        <f t="shared" si="1"/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f t="shared" si="1"/>
        <v>0</v>
      </c>
    </row>
    <row r="40" spans="2:9" x14ac:dyDescent="0.2">
      <c r="B40" s="3"/>
      <c r="C40" s="4" t="s">
        <v>43</v>
      </c>
      <c r="D40" s="7">
        <v>1308261.67</v>
      </c>
      <c r="E40" s="7">
        <v>0</v>
      </c>
      <c r="F40" s="7">
        <f t="shared" si="0"/>
        <v>1308261.67</v>
      </c>
      <c r="G40" s="7">
        <v>968375.06</v>
      </c>
      <c r="H40" s="7">
        <v>968375.06</v>
      </c>
      <c r="I40" s="7">
        <f t="shared" si="1"/>
        <v>339886.60999999987</v>
      </c>
    </row>
    <row r="41" spans="2:9" x14ac:dyDescent="0.2">
      <c r="B41" s="3"/>
      <c r="C41" s="4" t="s">
        <v>44</v>
      </c>
      <c r="D41" s="7">
        <v>5200804.05</v>
      </c>
      <c r="E41" s="7">
        <v>-964966</v>
      </c>
      <c r="F41" s="7">
        <f t="shared" si="0"/>
        <v>4235838.05</v>
      </c>
      <c r="G41" s="7">
        <v>3761242.91</v>
      </c>
      <c r="H41" s="7">
        <v>2848905.89</v>
      </c>
      <c r="I41" s="7">
        <f t="shared" si="1"/>
        <v>474595.13999999966</v>
      </c>
    </row>
    <row r="42" spans="2:9" x14ac:dyDescent="0.2">
      <c r="B42" s="3"/>
      <c r="C42" s="4" t="s">
        <v>45</v>
      </c>
      <c r="D42" s="7">
        <v>7611133.9500000002</v>
      </c>
      <c r="E42" s="7">
        <v>214740</v>
      </c>
      <c r="F42" s="7">
        <f t="shared" si="0"/>
        <v>7825873.9500000002</v>
      </c>
      <c r="G42" s="7">
        <v>816030</v>
      </c>
      <c r="H42" s="7">
        <v>814542</v>
      </c>
      <c r="I42" s="7">
        <f t="shared" si="1"/>
        <v>7009843.9500000002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 t="shared" si="0"/>
        <v>0</v>
      </c>
      <c r="G43" s="7">
        <v>0</v>
      </c>
      <c r="H43" s="7">
        <v>0</v>
      </c>
      <c r="I43" s="7">
        <f t="shared" si="1"/>
        <v>0</v>
      </c>
    </row>
    <row r="44" spans="2:9" x14ac:dyDescent="0.2">
      <c r="B44" s="3"/>
      <c r="C44" s="4" t="s">
        <v>47</v>
      </c>
      <c r="D44" s="7">
        <v>0</v>
      </c>
      <c r="E44" s="7">
        <v>0</v>
      </c>
      <c r="F44" s="7">
        <f t="shared" si="0"/>
        <v>0</v>
      </c>
      <c r="G44" s="7">
        <v>0</v>
      </c>
      <c r="H44" s="7">
        <v>0</v>
      </c>
      <c r="I44" s="7">
        <f t="shared" si="1"/>
        <v>0</v>
      </c>
    </row>
    <row r="45" spans="2:9" x14ac:dyDescent="0.2">
      <c r="B45" s="3"/>
      <c r="C45" s="4" t="s">
        <v>48</v>
      </c>
      <c r="D45" s="7">
        <v>0</v>
      </c>
      <c r="E45" s="7">
        <v>0</v>
      </c>
      <c r="F45" s="7">
        <f t="shared" si="0"/>
        <v>0</v>
      </c>
      <c r="G45" s="7">
        <v>0</v>
      </c>
      <c r="H45" s="7">
        <v>0</v>
      </c>
      <c r="I45" s="7">
        <f t="shared" si="1"/>
        <v>0</v>
      </c>
    </row>
    <row r="46" spans="2:9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</row>
    <row r="47" spans="2:9" ht="12" x14ac:dyDescent="0.2">
      <c r="B47" s="33" t="s">
        <v>50</v>
      </c>
      <c r="C47" s="34"/>
      <c r="D47" s="9">
        <v>12045995.51</v>
      </c>
      <c r="E47" s="9">
        <v>3498597.19</v>
      </c>
      <c r="F47" s="9">
        <f t="shared" si="0"/>
        <v>15544592.699999999</v>
      </c>
      <c r="G47" s="9">
        <v>3527204.32</v>
      </c>
      <c r="H47" s="9">
        <v>358378.42</v>
      </c>
      <c r="I47" s="9">
        <f t="shared" si="1"/>
        <v>12017388.379999999</v>
      </c>
    </row>
    <row r="48" spans="2:9" x14ac:dyDescent="0.2">
      <c r="B48" s="3"/>
      <c r="C48" s="4" t="s">
        <v>51</v>
      </c>
      <c r="D48" s="7">
        <v>275019.2</v>
      </c>
      <c r="E48" s="7">
        <v>19204.71</v>
      </c>
      <c r="F48" s="7">
        <f t="shared" si="0"/>
        <v>294223.91000000003</v>
      </c>
      <c r="G48" s="7">
        <v>37449</v>
      </c>
      <c r="H48" s="7">
        <v>18379</v>
      </c>
      <c r="I48" s="7">
        <f t="shared" si="1"/>
        <v>256774.91000000003</v>
      </c>
    </row>
    <row r="49" spans="2:9" x14ac:dyDescent="0.2">
      <c r="B49" s="3"/>
      <c r="C49" s="4" t="s">
        <v>52</v>
      </c>
      <c r="D49" s="7">
        <v>0</v>
      </c>
      <c r="E49" s="7">
        <v>340000</v>
      </c>
      <c r="F49" s="7">
        <f t="shared" si="0"/>
        <v>340000</v>
      </c>
      <c r="G49" s="7">
        <v>339999.42</v>
      </c>
      <c r="H49" s="7">
        <v>339999.42</v>
      </c>
      <c r="I49" s="7">
        <f t="shared" si="1"/>
        <v>0.58000000001629815</v>
      </c>
    </row>
    <row r="50" spans="2:9" x14ac:dyDescent="0.2">
      <c r="B50" s="3"/>
      <c r="C50" s="4" t="s">
        <v>53</v>
      </c>
      <c r="D50" s="7">
        <v>0</v>
      </c>
      <c r="E50" s="7">
        <v>0</v>
      </c>
      <c r="F50" s="7">
        <f t="shared" si="0"/>
        <v>0</v>
      </c>
      <c r="G50" s="7">
        <v>0</v>
      </c>
      <c r="H50" s="7">
        <v>0</v>
      </c>
      <c r="I50" s="7">
        <f t="shared" si="1"/>
        <v>0</v>
      </c>
    </row>
    <row r="51" spans="2:9" x14ac:dyDescent="0.2">
      <c r="B51" s="3"/>
      <c r="C51" s="4" t="s">
        <v>54</v>
      </c>
      <c r="D51" s="7">
        <v>10969338.880000001</v>
      </c>
      <c r="E51" s="7">
        <v>2448000</v>
      </c>
      <c r="F51" s="7">
        <f t="shared" si="0"/>
        <v>13417338.880000001</v>
      </c>
      <c r="G51" s="7">
        <v>2447999.98</v>
      </c>
      <c r="H51" s="7">
        <v>0</v>
      </c>
      <c r="I51" s="7">
        <f t="shared" si="1"/>
        <v>10969338.9</v>
      </c>
    </row>
    <row r="52" spans="2:9" x14ac:dyDescent="0.2">
      <c r="B52" s="3"/>
      <c r="C52" s="4" t="s">
        <v>55</v>
      </c>
      <c r="D52" s="7">
        <v>551637.43000000005</v>
      </c>
      <c r="E52" s="7">
        <v>0</v>
      </c>
      <c r="F52" s="7">
        <f t="shared" si="0"/>
        <v>551637.43000000005</v>
      </c>
      <c r="G52" s="7">
        <v>0</v>
      </c>
      <c r="H52" s="7">
        <v>0</v>
      </c>
      <c r="I52" s="7">
        <f t="shared" si="1"/>
        <v>551637.43000000005</v>
      </c>
    </row>
    <row r="53" spans="2:9" x14ac:dyDescent="0.2">
      <c r="B53" s="3"/>
      <c r="C53" s="4" t="s">
        <v>56</v>
      </c>
      <c r="D53" s="7">
        <v>0</v>
      </c>
      <c r="E53" s="7">
        <v>691392.48</v>
      </c>
      <c r="F53" s="7">
        <f t="shared" si="0"/>
        <v>691392.48</v>
      </c>
      <c r="G53" s="7">
        <v>691392.48</v>
      </c>
      <c r="H53" s="7">
        <v>0</v>
      </c>
      <c r="I53" s="7">
        <f t="shared" si="1"/>
        <v>0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0</v>
      </c>
      <c r="E55" s="7">
        <v>0</v>
      </c>
      <c r="F55" s="7">
        <f t="shared" si="0"/>
        <v>0</v>
      </c>
      <c r="G55" s="7">
        <v>0</v>
      </c>
      <c r="H55" s="7">
        <v>0</v>
      </c>
      <c r="I55" s="7">
        <f t="shared" si="1"/>
        <v>0</v>
      </c>
    </row>
    <row r="56" spans="2:9" x14ac:dyDescent="0.2">
      <c r="B56" s="3"/>
      <c r="C56" s="4" t="s">
        <v>59</v>
      </c>
      <c r="D56" s="7">
        <v>250000</v>
      </c>
      <c r="E56" s="7">
        <v>0</v>
      </c>
      <c r="F56" s="7">
        <f t="shared" si="0"/>
        <v>250000</v>
      </c>
      <c r="G56" s="7">
        <v>10363.44</v>
      </c>
      <c r="H56" s="7">
        <v>0</v>
      </c>
      <c r="I56" s="7">
        <f t="shared" si="1"/>
        <v>239636.56</v>
      </c>
    </row>
    <row r="57" spans="2:9" ht="12" x14ac:dyDescent="0.2">
      <c r="B57" s="33" t="s">
        <v>60</v>
      </c>
      <c r="C57" s="34"/>
      <c r="D57" s="9">
        <v>37268479.850000001</v>
      </c>
      <c r="E57" s="9">
        <v>3204074</v>
      </c>
      <c r="F57" s="9">
        <f t="shared" si="0"/>
        <v>40472553.850000001</v>
      </c>
      <c r="G57" s="9">
        <v>30745520.18</v>
      </c>
      <c r="H57" s="9">
        <v>29250191.809999999</v>
      </c>
      <c r="I57" s="9">
        <f t="shared" si="1"/>
        <v>9727033.6700000018</v>
      </c>
    </row>
    <row r="58" spans="2:9" x14ac:dyDescent="0.2">
      <c r="B58" s="3"/>
      <c r="C58" s="4" t="s">
        <v>61</v>
      </c>
      <c r="D58" s="7">
        <v>31190297</v>
      </c>
      <c r="E58" s="7">
        <v>3204074</v>
      </c>
      <c r="F58" s="7">
        <f t="shared" si="0"/>
        <v>34394371</v>
      </c>
      <c r="G58" s="7">
        <v>29808382.989999998</v>
      </c>
      <c r="H58" s="7">
        <v>29107726.989999998</v>
      </c>
      <c r="I58" s="7">
        <f t="shared" si="1"/>
        <v>4585988.0100000016</v>
      </c>
    </row>
    <row r="59" spans="2:9" x14ac:dyDescent="0.2">
      <c r="B59" s="3"/>
      <c r="C59" s="4" t="s">
        <v>62</v>
      </c>
      <c r="D59" s="7">
        <v>6078182.8499999996</v>
      </c>
      <c r="E59" s="7">
        <v>0</v>
      </c>
      <c r="F59" s="7">
        <f t="shared" si="0"/>
        <v>6078182.8499999996</v>
      </c>
      <c r="G59" s="7">
        <v>937137.19</v>
      </c>
      <c r="H59" s="7">
        <v>142464.82</v>
      </c>
      <c r="I59" s="7">
        <f t="shared" si="1"/>
        <v>5141045.66</v>
      </c>
    </row>
    <row r="60" spans="2:9" x14ac:dyDescent="0.2">
      <c r="B60" s="3"/>
      <c r="C60" s="4" t="s">
        <v>63</v>
      </c>
      <c r="D60" s="7">
        <v>0</v>
      </c>
      <c r="E60" s="7">
        <v>0</v>
      </c>
      <c r="F60" s="7">
        <f t="shared" si="0"/>
        <v>0</v>
      </c>
      <c r="G60" s="7">
        <v>0</v>
      </c>
      <c r="H60" s="7">
        <v>0</v>
      </c>
      <c r="I60" s="7">
        <f t="shared" si="1"/>
        <v>0</v>
      </c>
    </row>
    <row r="61" spans="2:9" ht="12" x14ac:dyDescent="0.2">
      <c r="B61" s="33" t="s">
        <v>64</v>
      </c>
      <c r="C61" s="34"/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f t="shared" si="0"/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ht="12" x14ac:dyDescent="0.2">
      <c r="B69" s="33" t="s">
        <v>72</v>
      </c>
      <c r="C69" s="34"/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ht="12" x14ac:dyDescent="0.2">
      <c r="B73" s="33" t="s">
        <v>76</v>
      </c>
      <c r="C73" s="34"/>
      <c r="D73" s="9">
        <v>7463621.4900000002</v>
      </c>
      <c r="E73" s="9">
        <v>-1736602</v>
      </c>
      <c r="F73" s="9">
        <f t="shared" si="0"/>
        <v>5727019.4900000002</v>
      </c>
      <c r="G73" s="9">
        <v>4934846.3899999997</v>
      </c>
      <c r="H73" s="9">
        <v>4352940.8899999997</v>
      </c>
      <c r="I73" s="9">
        <f t="shared" si="1"/>
        <v>792173.10000000056</v>
      </c>
    </row>
    <row r="74" spans="2:9" x14ac:dyDescent="0.2">
      <c r="B74" s="3"/>
      <c r="C74" s="4" t="s">
        <v>77</v>
      </c>
      <c r="D74" s="7">
        <v>3737782.31</v>
      </c>
      <c r="E74" s="7">
        <v>0</v>
      </c>
      <c r="F74" s="7">
        <f t="shared" ref="F74:F81" si="2">D74+E74</f>
        <v>3737782.31</v>
      </c>
      <c r="G74" s="7">
        <v>3287249.79</v>
      </c>
      <c r="H74" s="7">
        <v>2988408.9</v>
      </c>
      <c r="I74" s="7">
        <f t="shared" si="1"/>
        <v>450532.52</v>
      </c>
    </row>
    <row r="75" spans="2:9" x14ac:dyDescent="0.2">
      <c r="B75" s="3"/>
      <c r="C75" s="4" t="s">
        <v>78</v>
      </c>
      <c r="D75" s="7">
        <v>1983020</v>
      </c>
      <c r="E75" s="7">
        <v>0</v>
      </c>
      <c r="F75" s="7">
        <f t="shared" si="2"/>
        <v>1983020</v>
      </c>
      <c r="G75" s="7">
        <v>1647596.6</v>
      </c>
      <c r="H75" s="7">
        <v>1364531.99</v>
      </c>
      <c r="I75" s="7">
        <f t="shared" ref="I75:I81" si="3">F75-G75</f>
        <v>335423.39999999991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" thickBot="1" x14ac:dyDescent="0.25">
      <c r="B80" s="5"/>
      <c r="C80" s="6" t="s">
        <v>83</v>
      </c>
      <c r="D80" s="7">
        <v>1742819.18</v>
      </c>
      <c r="E80" s="7">
        <v>-1736602</v>
      </c>
      <c r="F80" s="7">
        <f t="shared" si="2"/>
        <v>6217.1799999999348</v>
      </c>
      <c r="G80" s="7">
        <v>0</v>
      </c>
      <c r="H80" s="7">
        <v>0</v>
      </c>
      <c r="I80" s="7">
        <f t="shared" si="3"/>
        <v>6217.1799999999348</v>
      </c>
    </row>
    <row r="81" spans="2:9" ht="12.6" thickBot="1" x14ac:dyDescent="0.25">
      <c r="B81" s="35" t="s">
        <v>84</v>
      </c>
      <c r="C81" s="36"/>
      <c r="D81" s="8">
        <v>156534573</v>
      </c>
      <c r="E81" s="8">
        <v>14474692.33</v>
      </c>
      <c r="F81" s="10">
        <f t="shared" si="2"/>
        <v>171009265.33000001</v>
      </c>
      <c r="G81" s="8">
        <v>135516963.08000001</v>
      </c>
      <c r="H81" s="8">
        <v>110421911.95</v>
      </c>
      <c r="I81" s="8">
        <f t="shared" si="3"/>
        <v>35492302.25</v>
      </c>
    </row>
    <row r="86" spans="2:9" x14ac:dyDescent="0.2">
      <c r="C86" s="11"/>
      <c r="G86" s="11"/>
      <c r="H86" s="11"/>
      <c r="I86" s="11"/>
    </row>
    <row r="87" spans="2:9" x14ac:dyDescent="0.2">
      <c r="C87" s="1" t="s">
        <v>85</v>
      </c>
      <c r="G87" s="39" t="s">
        <v>86</v>
      </c>
      <c r="H87" s="39"/>
      <c r="I87" s="39"/>
    </row>
    <row r="93" spans="2:9" x14ac:dyDescent="0.2">
      <c r="C93" s="11"/>
      <c r="G93" s="40"/>
      <c r="H93" s="40"/>
      <c r="I93" s="40"/>
    </row>
    <row r="94" spans="2:9" x14ac:dyDescent="0.2">
      <c r="C94" s="1" t="s">
        <v>87</v>
      </c>
      <c r="G94" s="12"/>
      <c r="H94" s="12"/>
      <c r="I94" s="12"/>
    </row>
  </sheetData>
  <mergeCells count="20">
    <mergeCell ref="B47:C47"/>
    <mergeCell ref="B57:C57"/>
    <mergeCell ref="G87:I87"/>
    <mergeCell ref="G93:I93"/>
    <mergeCell ref="G94:I94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2015-10-12T15:04:05Z</cp:lastPrinted>
  <dcterms:created xsi:type="dcterms:W3CDTF">2015-10-07T18:40:37Z</dcterms:created>
  <dcterms:modified xsi:type="dcterms:W3CDTF">2017-09-20T20:20:40Z</dcterms:modified>
</cp:coreProperties>
</file>