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60" yWindow="405" windowWidth="24240" windowHeight="12300"/>
  </bookViews>
  <sheets>
    <sheet name="EAI CRI" sheetId="1" r:id="rId1"/>
  </sheets>
  <definedNames>
    <definedName name="_xlnm.Print_Area" localSheetId="0">'EAI CRI'!$B$2:$J$23</definedName>
  </definedNames>
  <calcPr calcId="124519"/>
</workbook>
</file>

<file path=xl/calcChain.xml><?xml version="1.0" encoding="utf-8"?>
<calcChain xmlns="http://schemas.openxmlformats.org/spreadsheetml/2006/main">
  <c r="J22" i="1"/>
  <c r="J9"/>
  <c r="J10"/>
  <c r="J11"/>
  <c r="J12"/>
  <c r="J13"/>
  <c r="J14"/>
  <c r="J15"/>
  <c r="J16"/>
  <c r="J17"/>
  <c r="J18"/>
  <c r="J19"/>
  <c r="J20"/>
  <c r="J21"/>
  <c r="J8"/>
  <c r="F22"/>
  <c r="G22"/>
  <c r="H22"/>
  <c r="I22"/>
  <c r="E22"/>
</calcChain>
</file>

<file path=xl/sharedStrings.xml><?xml version="1.0" encoding="utf-8"?>
<sst xmlns="http://schemas.openxmlformats.org/spreadsheetml/2006/main" count="35" uniqueCount="32">
  <si>
    <t>Estado Analítico de Ingresos</t>
  </si>
  <si>
    <t>Rubro de Ingresos</t>
  </si>
  <si>
    <t>Ingreso</t>
  </si>
  <si>
    <t>Diferencia</t>
  </si>
  <si>
    <t>Estimado</t>
  </si>
  <si>
    <t>Ampliaciones y Reducciones</t>
  </si>
  <si>
    <t>Modificado</t>
  </si>
  <si>
    <t>Devengado</t>
  </si>
  <si>
    <t>Recaudado</t>
  </si>
  <si>
    <t>(3= 1 + 2)</t>
  </si>
  <si>
    <t>(6= 5 - 1 )</t>
  </si>
  <si>
    <t>Impuestos</t>
  </si>
  <si>
    <t>Cuotas y Aportaciones de Seguridad Social</t>
  </si>
  <si>
    <t>Contribuciones de Mejoras</t>
  </si>
  <si>
    <t>Derechos</t>
  </si>
  <si>
    <t>Productos</t>
  </si>
  <si>
    <t xml:space="preserve">                 Corriente</t>
  </si>
  <si>
    <t xml:space="preserve">                 Capital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</si>
  <si>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</si>
  <si>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</si>
  <si>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</si>
  <si>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</si>
  <si>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</si>
  <si>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Total</t>
  </si>
  <si>
    <t>Ingresos excedentes</t>
  </si>
  <si>
    <t>ASEC_EAICRI_1erTRIM_G6</t>
  </si>
  <si>
    <t>1</t>
  </si>
  <si>
    <t>2</t>
  </si>
  <si>
    <t>4</t>
  </si>
  <si>
    <t>5</t>
  </si>
  <si>
    <t>Municipio de Cuatro Ciénegas</t>
  </si>
  <si>
    <t>Del 01 de Abril al 30 de Junio de 2017</t>
  </si>
</sst>
</file>

<file path=xl/styles.xml><?xml version="1.0" encoding="utf-8"?>
<styleSheet xmlns="http://schemas.openxmlformats.org/spreadsheetml/2006/main">
  <numFmts count="1">
    <numFmt numFmtId="164" formatCode="[$$-409]#,##0.00"/>
  </numFmts>
  <fonts count="8"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0" xfId="0" applyFont="1" applyAlignment="1">
      <alignment vertical="center" wrapText="1"/>
    </xf>
    <xf numFmtId="4" fontId="2" fillId="3" borderId="0" xfId="0" applyNumberFormat="1" applyFont="1" applyFill="1" applyAlignment="1">
      <alignment horizontal="right" vertical="center"/>
    </xf>
    <xf numFmtId="4" fontId="2" fillId="3" borderId="20" xfId="0" applyNumberFormat="1" applyFont="1" applyFill="1" applyBorder="1" applyAlignment="1">
      <alignment horizontal="right" vertical="center"/>
    </xf>
    <xf numFmtId="0" fontId="4" fillId="0" borderId="0" xfId="0" applyFont="1"/>
    <xf numFmtId="49" fontId="1" fillId="2" borderId="12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7" xfId="0" applyNumberFormat="1" applyFont="1" applyFill="1" applyBorder="1" applyAlignment="1">
      <alignment horizontal="center" vertical="center"/>
    </xf>
    <xf numFmtId="4" fontId="5" fillId="0" borderId="0" xfId="0" applyNumberFormat="1" applyFont="1" applyAlignment="1">
      <alignment vertical="center" wrapText="1"/>
    </xf>
    <xf numFmtId="4" fontId="6" fillId="0" borderId="0" xfId="0" applyNumberFormat="1" applyFont="1" applyAlignment="1">
      <alignment horizontal="right" vertical="top" wrapText="1"/>
    </xf>
    <xf numFmtId="164" fontId="7" fillId="0" borderId="23" xfId="0" applyNumberFormat="1" applyFont="1" applyBorder="1" applyAlignment="1">
      <alignment horizontal="right" vertical="top" wrapText="1"/>
    </xf>
    <xf numFmtId="4" fontId="6" fillId="0" borderId="11" xfId="0" applyNumberFormat="1" applyFont="1" applyBorder="1" applyAlignment="1">
      <alignment horizontal="right" vertical="top" wrapText="1"/>
    </xf>
    <xf numFmtId="4" fontId="6" fillId="0" borderId="20" xfId="0" applyNumberFormat="1" applyFont="1" applyBorder="1" applyAlignment="1">
      <alignment horizontal="right" vertical="top" wrapText="1"/>
    </xf>
    <xf numFmtId="4" fontId="2" fillId="3" borderId="13" xfId="0" applyNumberFormat="1" applyFont="1" applyFill="1" applyBorder="1" applyAlignment="1">
      <alignment horizontal="right" vertical="center"/>
    </xf>
    <xf numFmtId="4" fontId="2" fillId="3" borderId="0" xfId="0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horizontal="justify" vertical="center"/>
    </xf>
    <xf numFmtId="0" fontId="2" fillId="0" borderId="0" xfId="0" applyFont="1" applyBorder="1" applyAlignment="1">
      <alignment horizontal="justify" vertical="center"/>
    </xf>
    <xf numFmtId="0" fontId="2" fillId="0" borderId="5" xfId="0" applyFont="1" applyBorder="1" applyAlignment="1">
      <alignment horizontal="justify" vertical="center"/>
    </xf>
    <xf numFmtId="0" fontId="2" fillId="0" borderId="6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justify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4" fontId="1" fillId="3" borderId="13" xfId="0" applyNumberFormat="1" applyFont="1" applyFill="1" applyBorder="1" applyAlignment="1">
      <alignment horizontal="right" vertical="center"/>
    </xf>
    <xf numFmtId="4" fontId="1" fillId="0" borderId="6" xfId="0" applyNumberFormat="1" applyFont="1" applyBorder="1" applyAlignment="1">
      <alignment horizontal="justify" vertical="center" wrapText="1"/>
    </xf>
    <xf numFmtId="4" fontId="1" fillId="0" borderId="7" xfId="0" applyNumberFormat="1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18" xfId="0" applyFont="1" applyBorder="1" applyAlignment="1">
      <alignment horizontal="justify" vertical="center" wrapText="1"/>
    </xf>
    <xf numFmtId="0" fontId="2" fillId="0" borderId="19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3" xfId="0" applyNumberFormat="1" applyFont="1" applyFill="1" applyBorder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6" xfId="0" applyNumberFormat="1" applyFont="1" applyFill="1" applyBorder="1" applyAlignment="1">
      <alignment horizontal="center" vertical="center" wrapText="1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/>
    </xf>
    <xf numFmtId="4" fontId="1" fillId="3" borderId="20" xfId="0" applyNumberFormat="1" applyFont="1" applyFill="1" applyBorder="1" applyAlignment="1">
      <alignment horizontal="right" vertical="center"/>
    </xf>
    <xf numFmtId="4" fontId="6" fillId="0" borderId="13" xfId="0" applyNumberFormat="1" applyFont="1" applyBorder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J456"/>
  <sheetViews>
    <sheetView showGridLines="0" tabSelected="1" zoomScale="110" zoomScaleNormal="110" workbookViewId="0">
      <selection activeCell="I24" sqref="I24"/>
    </sheetView>
  </sheetViews>
  <sheetFormatPr baseColWidth="10" defaultRowHeight="15"/>
  <cols>
    <col min="1" max="1" width="0.85546875" customWidth="1"/>
    <col min="2" max="2" width="14.140625" customWidth="1"/>
    <col min="3" max="3" width="13.28515625" customWidth="1"/>
    <col min="4" max="4" width="16" customWidth="1"/>
    <col min="5" max="6" width="12.5703125" customWidth="1"/>
    <col min="7" max="7" width="13.5703125" customWidth="1"/>
    <col min="8" max="9" width="12.5703125" customWidth="1"/>
    <col min="10" max="10" width="13.28515625" customWidth="1"/>
  </cols>
  <sheetData>
    <row r="1" spans="2:10" ht="3.75" customHeight="1" thickBot="1"/>
    <row r="2" spans="2:10">
      <c r="B2" s="36" t="s">
        <v>30</v>
      </c>
      <c r="C2" s="37"/>
      <c r="D2" s="37"/>
      <c r="E2" s="37"/>
      <c r="F2" s="37"/>
      <c r="G2" s="37"/>
      <c r="H2" s="37"/>
      <c r="I2" s="37"/>
      <c r="J2" s="38"/>
    </row>
    <row r="3" spans="2:10">
      <c r="B3" s="39" t="s">
        <v>0</v>
      </c>
      <c r="C3" s="40"/>
      <c r="D3" s="40"/>
      <c r="E3" s="40"/>
      <c r="F3" s="40"/>
      <c r="G3" s="40"/>
      <c r="H3" s="40"/>
      <c r="I3" s="40"/>
      <c r="J3" s="41"/>
    </row>
    <row r="4" spans="2:10" ht="15.75" thickBot="1">
      <c r="B4" s="42" t="s">
        <v>31</v>
      </c>
      <c r="C4" s="43"/>
      <c r="D4" s="43"/>
      <c r="E4" s="43"/>
      <c r="F4" s="43"/>
      <c r="G4" s="43"/>
      <c r="H4" s="43"/>
      <c r="I4" s="43"/>
      <c r="J4" s="44"/>
    </row>
    <row r="5" spans="2:10" ht="15.75" thickBot="1">
      <c r="B5" s="45" t="s">
        <v>1</v>
      </c>
      <c r="C5" s="46"/>
      <c r="D5" s="47"/>
      <c r="E5" s="54" t="s">
        <v>2</v>
      </c>
      <c r="F5" s="55"/>
      <c r="G5" s="55"/>
      <c r="H5" s="55"/>
      <c r="I5" s="55"/>
      <c r="J5" s="56" t="s">
        <v>3</v>
      </c>
    </row>
    <row r="6" spans="2:10" ht="36.75" thickBot="1">
      <c r="B6" s="48"/>
      <c r="C6" s="49"/>
      <c r="D6" s="50"/>
      <c r="E6" s="5" t="s">
        <v>4</v>
      </c>
      <c r="F6" s="6" t="s">
        <v>5</v>
      </c>
      <c r="G6" s="5" t="s">
        <v>6</v>
      </c>
      <c r="H6" s="5" t="s">
        <v>7</v>
      </c>
      <c r="I6" s="7" t="s">
        <v>8</v>
      </c>
      <c r="J6" s="57"/>
    </row>
    <row r="7" spans="2:10" ht="15.75" thickBot="1">
      <c r="B7" s="51"/>
      <c r="C7" s="52"/>
      <c r="D7" s="53"/>
      <c r="E7" s="5" t="s">
        <v>26</v>
      </c>
      <c r="F7" s="5" t="s">
        <v>27</v>
      </c>
      <c r="G7" s="5" t="s">
        <v>9</v>
      </c>
      <c r="H7" s="5" t="s">
        <v>28</v>
      </c>
      <c r="I7" s="5" t="s">
        <v>29</v>
      </c>
      <c r="J7" s="58" t="s">
        <v>10</v>
      </c>
    </row>
    <row r="8" spans="2:10">
      <c r="B8" s="30" t="s">
        <v>11</v>
      </c>
      <c r="C8" s="31"/>
      <c r="D8" s="32"/>
      <c r="E8" s="9">
        <v>2567377.62</v>
      </c>
      <c r="F8" s="11">
        <v>0</v>
      </c>
      <c r="G8" s="9">
        <v>2567377.62</v>
      </c>
      <c r="H8" s="11">
        <v>583191.41</v>
      </c>
      <c r="I8" s="9">
        <v>586839.97</v>
      </c>
      <c r="J8" s="11">
        <f>I8-E8</f>
        <v>-1980537.6500000001</v>
      </c>
    </row>
    <row r="9" spans="2:10">
      <c r="B9" s="27" t="s">
        <v>12</v>
      </c>
      <c r="C9" s="28"/>
      <c r="D9" s="29"/>
      <c r="E9" s="2">
        <v>0</v>
      </c>
      <c r="F9" s="3">
        <v>0</v>
      </c>
      <c r="G9" s="14">
        <v>0</v>
      </c>
      <c r="H9" s="3">
        <v>0</v>
      </c>
      <c r="I9" s="14">
        <v>0</v>
      </c>
      <c r="J9" s="12">
        <f t="shared" ref="J9:J21" si="0">I9-E9</f>
        <v>0</v>
      </c>
    </row>
    <row r="10" spans="2:10">
      <c r="B10" s="27" t="s">
        <v>13</v>
      </c>
      <c r="C10" s="28"/>
      <c r="D10" s="29"/>
      <c r="E10" s="2">
        <v>0</v>
      </c>
      <c r="F10" s="3">
        <v>0</v>
      </c>
      <c r="G10" s="14">
        <v>0</v>
      </c>
      <c r="H10" s="3">
        <v>0</v>
      </c>
      <c r="I10" s="14">
        <v>0</v>
      </c>
      <c r="J10" s="12">
        <f t="shared" si="0"/>
        <v>0</v>
      </c>
    </row>
    <row r="11" spans="2:10">
      <c r="B11" s="27" t="s">
        <v>14</v>
      </c>
      <c r="C11" s="28"/>
      <c r="D11" s="29"/>
      <c r="E11" s="9">
        <v>842452.36</v>
      </c>
      <c r="F11" s="12">
        <v>0</v>
      </c>
      <c r="G11" s="9">
        <v>842452.36</v>
      </c>
      <c r="H11" s="12">
        <v>127887.36</v>
      </c>
      <c r="I11" s="9">
        <v>127887.36</v>
      </c>
      <c r="J11" s="12">
        <f t="shared" si="0"/>
        <v>-714565</v>
      </c>
    </row>
    <row r="12" spans="2:10">
      <c r="B12" s="27" t="s">
        <v>15</v>
      </c>
      <c r="C12" s="28"/>
      <c r="D12" s="29"/>
      <c r="E12" s="9">
        <v>67734.94</v>
      </c>
      <c r="F12" s="12">
        <v>0</v>
      </c>
      <c r="G12" s="9">
        <v>67734.94</v>
      </c>
      <c r="H12" s="12">
        <v>8095.1</v>
      </c>
      <c r="I12" s="9">
        <v>8095.1</v>
      </c>
      <c r="J12" s="12">
        <f t="shared" si="0"/>
        <v>-59639.840000000004</v>
      </c>
    </row>
    <row r="13" spans="2:10">
      <c r="B13" s="33" t="s">
        <v>16</v>
      </c>
      <c r="C13" s="34"/>
      <c r="D13" s="35"/>
      <c r="E13" s="2">
        <v>0</v>
      </c>
      <c r="F13" s="3">
        <v>0</v>
      </c>
      <c r="G13" s="14">
        <v>0</v>
      </c>
      <c r="H13" s="3">
        <v>0</v>
      </c>
      <c r="I13" s="14">
        <v>0</v>
      </c>
      <c r="J13" s="12">
        <f t="shared" si="0"/>
        <v>0</v>
      </c>
    </row>
    <row r="14" spans="2:10">
      <c r="B14" s="33" t="s">
        <v>17</v>
      </c>
      <c r="C14" s="34"/>
      <c r="D14" s="35"/>
      <c r="E14" s="2">
        <v>0</v>
      </c>
      <c r="F14" s="3">
        <v>0</v>
      </c>
      <c r="G14" s="14">
        <v>0</v>
      </c>
      <c r="H14" s="3">
        <v>0</v>
      </c>
      <c r="I14" s="14">
        <v>0</v>
      </c>
      <c r="J14" s="12">
        <f t="shared" si="0"/>
        <v>0</v>
      </c>
    </row>
    <row r="15" spans="2:10">
      <c r="B15" s="27" t="s">
        <v>18</v>
      </c>
      <c r="C15" s="28"/>
      <c r="D15" s="29"/>
      <c r="E15" s="9">
        <v>306502.56</v>
      </c>
      <c r="F15" s="12">
        <v>0</v>
      </c>
      <c r="G15" s="9">
        <v>306502.56</v>
      </c>
      <c r="H15" s="12">
        <v>578663.31000000006</v>
      </c>
      <c r="I15" s="9">
        <v>578663.31000000006</v>
      </c>
      <c r="J15" s="12">
        <f t="shared" si="0"/>
        <v>272160.75000000006</v>
      </c>
    </row>
    <row r="16" spans="2:10">
      <c r="B16" s="33" t="s">
        <v>16</v>
      </c>
      <c r="C16" s="34"/>
      <c r="D16" s="35"/>
      <c r="E16" s="2">
        <v>0</v>
      </c>
      <c r="F16" s="3">
        <v>0</v>
      </c>
      <c r="G16" s="14">
        <v>0</v>
      </c>
      <c r="H16" s="3">
        <v>0</v>
      </c>
      <c r="I16" s="14">
        <v>0</v>
      </c>
      <c r="J16" s="12">
        <f t="shared" si="0"/>
        <v>0</v>
      </c>
    </row>
    <row r="17" spans="2:10">
      <c r="B17" s="33" t="s">
        <v>17</v>
      </c>
      <c r="C17" s="34"/>
      <c r="D17" s="35"/>
      <c r="E17" s="2">
        <v>0</v>
      </c>
      <c r="F17" s="3">
        <v>0</v>
      </c>
      <c r="G17" s="14">
        <v>0</v>
      </c>
      <c r="H17" s="3">
        <v>0</v>
      </c>
      <c r="I17" s="14">
        <v>0</v>
      </c>
      <c r="J17" s="12">
        <f t="shared" si="0"/>
        <v>0</v>
      </c>
    </row>
    <row r="18" spans="2:10">
      <c r="B18" s="27" t="s">
        <v>19</v>
      </c>
      <c r="C18" s="28"/>
      <c r="D18" s="29"/>
      <c r="E18" s="2">
        <v>0</v>
      </c>
      <c r="F18" s="3">
        <v>0</v>
      </c>
      <c r="G18" s="14">
        <v>0</v>
      </c>
      <c r="H18" s="3">
        <v>0</v>
      </c>
      <c r="I18" s="14">
        <v>0</v>
      </c>
      <c r="J18" s="12">
        <f t="shared" si="0"/>
        <v>0</v>
      </c>
    </row>
    <row r="19" spans="2:10">
      <c r="B19" s="27" t="s">
        <v>20</v>
      </c>
      <c r="C19" s="28"/>
      <c r="D19" s="29"/>
      <c r="E19" s="9">
        <v>44010251.590000004</v>
      </c>
      <c r="F19" s="12">
        <v>0</v>
      </c>
      <c r="G19" s="9">
        <v>44010251.590000004</v>
      </c>
      <c r="H19" s="12">
        <v>10061620.619999999</v>
      </c>
      <c r="I19" s="9">
        <v>10061620.619999999</v>
      </c>
      <c r="J19" s="12">
        <f t="shared" si="0"/>
        <v>-33948630.970000006</v>
      </c>
    </row>
    <row r="20" spans="2:10" ht="22.5" customHeight="1">
      <c r="B20" s="15" t="s">
        <v>21</v>
      </c>
      <c r="C20" s="16"/>
      <c r="D20" s="17"/>
      <c r="E20" s="9">
        <v>3385792.9</v>
      </c>
      <c r="F20" s="12">
        <v>0</v>
      </c>
      <c r="G20" s="9">
        <v>3385792.9</v>
      </c>
      <c r="H20" s="12">
        <v>0</v>
      </c>
      <c r="I20" s="9">
        <v>0</v>
      </c>
      <c r="J20" s="12">
        <f t="shared" si="0"/>
        <v>-3385792.9</v>
      </c>
    </row>
    <row r="21" spans="2:10" ht="15.75" thickBot="1">
      <c r="B21" s="18" t="s">
        <v>22</v>
      </c>
      <c r="C21" s="19"/>
      <c r="D21" s="20"/>
      <c r="E21" s="2">
        <v>0</v>
      </c>
      <c r="F21" s="13">
        <v>0</v>
      </c>
      <c r="G21" s="14">
        <v>0</v>
      </c>
      <c r="H21" s="13">
        <v>0</v>
      </c>
      <c r="I21" s="14">
        <v>0</v>
      </c>
      <c r="J21" s="60">
        <f t="shared" si="0"/>
        <v>0</v>
      </c>
    </row>
    <row r="22" spans="2:10" ht="15.75" thickBot="1">
      <c r="B22" s="21" t="s">
        <v>23</v>
      </c>
      <c r="C22" s="22"/>
      <c r="D22" s="23"/>
      <c r="E22" s="10">
        <f>E20+E19+E15+E12+E11+E8</f>
        <v>51180111.969999999</v>
      </c>
      <c r="F22" s="10">
        <f t="shared" ref="F22:I22" si="1">F20+F19+F15+F12+F11+F8</f>
        <v>0</v>
      </c>
      <c r="G22" s="10">
        <f t="shared" si="1"/>
        <v>51180111.969999999</v>
      </c>
      <c r="H22" s="10">
        <f t="shared" si="1"/>
        <v>11359457.799999999</v>
      </c>
      <c r="I22" s="10">
        <f t="shared" si="1"/>
        <v>11363106.359999999</v>
      </c>
      <c r="J22" s="59">
        <f>I22-E22</f>
        <v>-39817005.609999999</v>
      </c>
    </row>
    <row r="23" spans="2:10" ht="15.75" thickBot="1">
      <c r="B23" s="1"/>
      <c r="C23" s="1"/>
      <c r="D23" s="1"/>
      <c r="E23" s="8"/>
      <c r="F23" s="8"/>
      <c r="G23" s="8"/>
      <c r="H23" s="25" t="s">
        <v>24</v>
      </c>
      <c r="I23" s="26"/>
      <c r="J23" s="24"/>
    </row>
    <row r="28" spans="2:10">
      <c r="H28" s="4" t="s">
        <v>25</v>
      </c>
    </row>
    <row r="456" spans="8:8">
      <c r="H456" s="4" t="s">
        <v>25</v>
      </c>
    </row>
  </sheetData>
  <mergeCells count="23">
    <mergeCell ref="B2:J2"/>
    <mergeCell ref="B3:J3"/>
    <mergeCell ref="B4:J4"/>
    <mergeCell ref="B5:D7"/>
    <mergeCell ref="E5:I5"/>
    <mergeCell ref="J5:J6"/>
    <mergeCell ref="B19:D19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20:D20"/>
    <mergeCell ref="B21:D21"/>
    <mergeCell ref="B22:D22"/>
    <mergeCell ref="J22:J23"/>
    <mergeCell ref="H23:I23"/>
  </mergeCells>
  <pageMargins left="0.19685039370078741" right="0.19685039370078741" top="0.19685039370078741" bottom="0.19685039370078741" header="0.31496062992125984" footer="0.31496062992125984"/>
  <pageSetup scale="89" orientation="portrait" r:id="rId1"/>
  <ignoredErrors>
    <ignoredError sqref="E7:I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EAI CRI</vt:lpstr>
      <vt:lpstr>'EAI CRI'!Área_de_impresión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ING. MIGUEL</cp:lastModifiedBy>
  <cp:lastPrinted>2017-06-13T15:17:53Z</cp:lastPrinted>
  <dcterms:created xsi:type="dcterms:W3CDTF">2015-10-07T18:38:33Z</dcterms:created>
  <dcterms:modified xsi:type="dcterms:W3CDTF">2017-09-21T18:41:25Z</dcterms:modified>
</cp:coreProperties>
</file>