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CA'!$B$2:$H$60</definedName>
  </definedNames>
  <calcPr calcId="124519"/>
</workbook>
</file>

<file path=xl/calcChain.xml><?xml version="1.0" encoding="utf-8"?>
<calcChain xmlns="http://schemas.openxmlformats.org/spreadsheetml/2006/main">
  <c r="G29" i="1"/>
  <c r="F29"/>
  <c r="H29" s="1"/>
  <c r="E29"/>
  <c r="D29"/>
  <c r="C29"/>
  <c r="E24"/>
  <c r="H24" s="1"/>
  <c r="H10"/>
  <c r="E10"/>
  <c r="E11"/>
  <c r="H11" s="1"/>
  <c r="E12"/>
  <c r="H12" s="1"/>
  <c r="E21"/>
  <c r="H21" s="1"/>
  <c r="E22"/>
  <c r="H22" s="1"/>
  <c r="E23"/>
  <c r="H23" s="1"/>
  <c r="E25"/>
  <c r="H25" s="1"/>
  <c r="E26"/>
  <c r="H26" s="1"/>
  <c r="E27"/>
  <c r="H27" s="1"/>
  <c r="E28"/>
  <c r="H28" s="1"/>
  <c r="E20"/>
  <c r="H20" s="1"/>
  <c r="E19"/>
  <c r="H19" s="1"/>
  <c r="E13"/>
  <c r="H13" s="1"/>
  <c r="E14"/>
  <c r="H14" s="1"/>
  <c r="E15"/>
  <c r="H15" s="1"/>
  <c r="E16"/>
  <c r="H16" s="1"/>
  <c r="E17"/>
  <c r="H17" s="1"/>
  <c r="E18"/>
  <c r="H18" s="1"/>
  <c r="E9"/>
  <c r="H9" s="1"/>
</calcChain>
</file>

<file path=xl/sharedStrings.xml><?xml version="1.0" encoding="utf-8"?>
<sst xmlns="http://schemas.openxmlformats.org/spreadsheetml/2006/main" count="89" uniqueCount="53">
  <si>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</si>
  <si>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</si>
  <si>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</si>
  <si>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</si>
  <si>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</si>
  <si>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</si>
  <si>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</si>
  <si>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</si>
  <si>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</si>
  <si>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</si>
  <si>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</si>
  <si>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</si>
  <si>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</si>
  <si>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</si>
  <si>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</si>
  <si>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</si>
  <si>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</si>
  <si>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</si>
  <si>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</si>
  <si>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</si>
  <si>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</si>
  <si>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</si>
  <si>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</si>
  <si>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</si>
  <si>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</si>
  <si>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</si>
  <si>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</si>
  <si>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</si>
  <si>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</si>
  <si>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</si>
  <si>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Municipio de Cuatro Ciénegas</t>
  </si>
  <si>
    <t>Cabildo</t>
  </si>
  <si>
    <t>Contraloría</t>
  </si>
  <si>
    <t>Fomento Agropecuario</t>
  </si>
  <si>
    <t>Ecología</t>
  </si>
  <si>
    <t>DIF Municipal</t>
  </si>
  <si>
    <t>Instancia de la Mujer</t>
  </si>
  <si>
    <t>Obras Públicas</t>
  </si>
  <si>
    <t>Fomento Económico</t>
  </si>
  <si>
    <t>Gestión Social y Atención Ciudadana</t>
  </si>
  <si>
    <t>Presidencia</t>
  </si>
  <si>
    <t>Salud y Asistencia Social</t>
  </si>
  <si>
    <t>Secretaría Técnica</t>
  </si>
  <si>
    <t>Sindicatura</t>
  </si>
  <si>
    <t>Preotección Civil</t>
  </si>
  <si>
    <t>Deporte y Recreación</t>
  </si>
  <si>
    <t>Secretaría del Ayuntamiento</t>
  </si>
  <si>
    <t>Seguridad Pública</t>
  </si>
  <si>
    <t>Alumbrado Público</t>
  </si>
  <si>
    <t>Tesorería</t>
  </si>
  <si>
    <t>Estímulos para la Mejora Educativa y Fomento de Actividades C.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</si>
  <si>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Cuatro Ciénegas</t>
    </r>
  </si>
  <si>
    <t>Sector Paraestatal del Gobierno (Federal/Estatal/Municipal)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</si>
</sst>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60"/>
  <sheetViews>
    <sheetView showGridLines="0" tabSelected="1" zoomScale="90" zoomScaleNormal="90" workbookViewId="0">
      <selection activeCell="B46" sqref="B46:H46"/>
    </sheetView>
  </sheetViews>
  <sheetFormatPr baseColWidth="10" defaultColWidth="11.42578125" defaultRowHeight="12"/>
  <cols>
    <col min="1" max="1" width="0.85546875" style="1" customWidth="1"/>
    <col min="2" max="2" width="51" style="1" customWidth="1"/>
    <col min="3" max="8" width="15.140625" style="1" customWidth="1"/>
    <col min="9" max="16384" width="11.42578125" style="1"/>
  </cols>
  <sheetData>
    <row r="1" spans="2:10" ht="4.5" customHeight="1" thickBot="1"/>
    <row r="2" spans="2:10" ht="15">
      <c r="B2" s="12" t="s">
        <v>30</v>
      </c>
      <c r="C2" s="13"/>
      <c r="D2" s="13"/>
      <c r="E2" s="13"/>
      <c r="F2" s="13"/>
      <c r="G2" s="13"/>
      <c r="H2" s="14"/>
      <c r="J2" s="9" t="s">
        <v>29</v>
      </c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28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6.5" customHeight="1">
      <c r="B9" s="2" t="s">
        <v>38</v>
      </c>
      <c r="C9" s="5">
        <v>395000</v>
      </c>
      <c r="D9" s="6">
        <v>22800</v>
      </c>
      <c r="E9" s="6">
        <f>C9+D9</f>
        <v>417800</v>
      </c>
      <c r="F9" s="6">
        <v>175564.37</v>
      </c>
      <c r="G9" s="6">
        <v>175564.37</v>
      </c>
      <c r="H9" s="6">
        <f>E9-F9</f>
        <v>242235.63</v>
      </c>
    </row>
    <row r="10" spans="2:10" ht="16.5" customHeight="1">
      <c r="B10" s="2" t="s">
        <v>39</v>
      </c>
      <c r="C10" s="5">
        <v>742500</v>
      </c>
      <c r="D10" s="6">
        <v>0</v>
      </c>
      <c r="E10" s="6">
        <f t="shared" ref="E10:E12" si="0">C10+D10</f>
        <v>742500</v>
      </c>
      <c r="F10" s="6">
        <v>292180.2</v>
      </c>
      <c r="G10" s="6">
        <v>292180.2</v>
      </c>
      <c r="H10" s="6">
        <f t="shared" ref="H10:H12" si="1">E10-F10</f>
        <v>450319.8</v>
      </c>
    </row>
    <row r="11" spans="2:10" ht="16.5" customHeight="1">
      <c r="B11" s="2" t="s">
        <v>40</v>
      </c>
      <c r="C11" s="5">
        <v>9940831.4700000007</v>
      </c>
      <c r="D11" s="6">
        <v>-74527.850000000006</v>
      </c>
      <c r="E11" s="6">
        <f t="shared" si="0"/>
        <v>9866303.620000001</v>
      </c>
      <c r="F11" s="6">
        <v>3675589.26</v>
      </c>
      <c r="G11" s="6">
        <v>3629900.1</v>
      </c>
      <c r="H11" s="6">
        <f t="shared" si="1"/>
        <v>6190714.3600000013</v>
      </c>
    </row>
    <row r="12" spans="2:10" ht="16.5" customHeight="1">
      <c r="B12" s="2" t="s">
        <v>41</v>
      </c>
      <c r="C12" s="5">
        <v>897800</v>
      </c>
      <c r="D12" s="6">
        <v>4624</v>
      </c>
      <c r="E12" s="6">
        <f t="shared" si="0"/>
        <v>902424</v>
      </c>
      <c r="F12" s="6">
        <v>308049.21999999997</v>
      </c>
      <c r="G12" s="6">
        <v>308049.21999999997</v>
      </c>
      <c r="H12" s="6">
        <f t="shared" si="1"/>
        <v>594374.78</v>
      </c>
    </row>
    <row r="13" spans="2:10" ht="16.5" customHeight="1">
      <c r="B13" s="2" t="s">
        <v>42</v>
      </c>
      <c r="C13" s="5">
        <v>260000</v>
      </c>
      <c r="D13" s="6">
        <v>0</v>
      </c>
      <c r="E13" s="6">
        <f t="shared" ref="E13:E28" si="2">C13+D13</f>
        <v>260000</v>
      </c>
      <c r="F13" s="6">
        <v>90114.04</v>
      </c>
      <c r="G13" s="6">
        <v>90114.04</v>
      </c>
      <c r="H13" s="6">
        <f t="shared" ref="H13:H28" si="3">E13-F13</f>
        <v>169885.96000000002</v>
      </c>
    </row>
    <row r="14" spans="2:10" ht="16.5" customHeight="1">
      <c r="B14" s="2" t="s">
        <v>43</v>
      </c>
      <c r="C14" s="5">
        <v>511600</v>
      </c>
      <c r="D14" s="6">
        <v>0</v>
      </c>
      <c r="E14" s="6">
        <f t="shared" si="2"/>
        <v>511600</v>
      </c>
      <c r="F14" s="6">
        <v>177928.11</v>
      </c>
      <c r="G14" s="6">
        <v>177928.11</v>
      </c>
      <c r="H14" s="6">
        <f t="shared" si="3"/>
        <v>333671.89</v>
      </c>
    </row>
    <row r="15" spans="2:10" ht="16.5" customHeight="1">
      <c r="B15" s="2" t="s">
        <v>31</v>
      </c>
      <c r="C15" s="5">
        <v>4710000</v>
      </c>
      <c r="D15" s="6">
        <v>0</v>
      </c>
      <c r="E15" s="6">
        <f t="shared" si="2"/>
        <v>4710000</v>
      </c>
      <c r="F15" s="6">
        <v>1893357.42</v>
      </c>
      <c r="G15" s="6">
        <v>1893357.42</v>
      </c>
      <c r="H15" s="6">
        <f t="shared" si="3"/>
        <v>2816642.58</v>
      </c>
    </row>
    <row r="16" spans="2:10" ht="16.5" customHeight="1">
      <c r="B16" s="2" t="s">
        <v>32</v>
      </c>
      <c r="C16" s="5">
        <v>601000</v>
      </c>
      <c r="D16" s="6">
        <v>0</v>
      </c>
      <c r="E16" s="6">
        <f t="shared" si="2"/>
        <v>601000</v>
      </c>
      <c r="F16" s="6">
        <v>183478.64</v>
      </c>
      <c r="G16" s="6">
        <v>183478.64</v>
      </c>
      <c r="H16" s="6">
        <f t="shared" si="3"/>
        <v>417521.36</v>
      </c>
    </row>
    <row r="17" spans="2:8" ht="16.5" customHeight="1">
      <c r="B17" s="2" t="s">
        <v>47</v>
      </c>
      <c r="C17" s="5">
        <v>7155420.3700000001</v>
      </c>
      <c r="D17" s="6">
        <v>0</v>
      </c>
      <c r="E17" s="6">
        <f t="shared" si="2"/>
        <v>7155420.3700000001</v>
      </c>
      <c r="F17" s="6">
        <v>2240233.0499999998</v>
      </c>
      <c r="G17" s="6">
        <v>2230233.0499999998</v>
      </c>
      <c r="H17" s="6">
        <f t="shared" si="3"/>
        <v>4915187.32</v>
      </c>
    </row>
    <row r="18" spans="2:8" ht="16.5" customHeight="1">
      <c r="B18" s="2" t="s">
        <v>34</v>
      </c>
      <c r="C18" s="5">
        <v>2935500</v>
      </c>
      <c r="D18" s="6">
        <v>-6516.15</v>
      </c>
      <c r="E18" s="6">
        <f t="shared" si="2"/>
        <v>2928983.85</v>
      </c>
      <c r="F18" s="6">
        <v>1275660.8899999999</v>
      </c>
      <c r="G18" s="6">
        <v>1273688.8899999999</v>
      </c>
      <c r="H18" s="6">
        <f t="shared" si="3"/>
        <v>1653322.9600000002</v>
      </c>
    </row>
    <row r="19" spans="2:8" ht="16.5" customHeight="1">
      <c r="B19" s="2" t="s">
        <v>37</v>
      </c>
      <c r="C19" s="5">
        <v>9008872.5600000005</v>
      </c>
      <c r="D19" s="6">
        <v>1424914</v>
      </c>
      <c r="E19" s="6">
        <f t="shared" si="2"/>
        <v>10433786.560000001</v>
      </c>
      <c r="F19" s="6">
        <v>1436299.4</v>
      </c>
      <c r="G19" s="6">
        <v>1435422.4</v>
      </c>
      <c r="H19" s="6">
        <f t="shared" si="3"/>
        <v>8997487.1600000001</v>
      </c>
    </row>
    <row r="20" spans="2:8" ht="16.5" customHeight="1">
      <c r="B20" s="2" t="s">
        <v>33</v>
      </c>
      <c r="C20" s="5">
        <v>699587.6</v>
      </c>
      <c r="D20" s="6">
        <v>0</v>
      </c>
      <c r="E20" s="6">
        <f t="shared" si="2"/>
        <v>699587.6</v>
      </c>
      <c r="F20" s="6">
        <v>221254.42</v>
      </c>
      <c r="G20" s="6">
        <v>221254.42</v>
      </c>
      <c r="H20" s="6">
        <f t="shared" si="3"/>
        <v>478333.17999999993</v>
      </c>
    </row>
    <row r="21" spans="2:8" ht="16.5" customHeight="1">
      <c r="B21" s="2" t="s">
        <v>48</v>
      </c>
      <c r="C21" s="5">
        <v>3816000</v>
      </c>
      <c r="D21" s="6">
        <v>5485.72</v>
      </c>
      <c r="E21" s="6">
        <f t="shared" si="2"/>
        <v>3821485.72</v>
      </c>
      <c r="F21" s="6">
        <v>1620899.07</v>
      </c>
      <c r="G21" s="6">
        <v>1618405.07</v>
      </c>
      <c r="H21" s="6">
        <f t="shared" si="3"/>
        <v>2200586.6500000004</v>
      </c>
    </row>
    <row r="22" spans="2:8" ht="16.5" customHeight="1">
      <c r="B22" s="2" t="s">
        <v>45</v>
      </c>
      <c r="C22" s="5">
        <v>534000</v>
      </c>
      <c r="D22" s="6">
        <v>708</v>
      </c>
      <c r="E22" s="6">
        <f t="shared" si="2"/>
        <v>534708</v>
      </c>
      <c r="F22" s="6">
        <v>229925.16</v>
      </c>
      <c r="G22" s="6">
        <v>229925.16</v>
      </c>
      <c r="H22" s="6">
        <f t="shared" si="3"/>
        <v>304782.83999999997</v>
      </c>
    </row>
    <row r="23" spans="2:8" ht="16.5" customHeight="1">
      <c r="B23" s="2" t="s">
        <v>50</v>
      </c>
      <c r="C23" s="5">
        <v>1256000</v>
      </c>
      <c r="D23" s="6">
        <v>1358</v>
      </c>
      <c r="E23" s="6">
        <f t="shared" si="2"/>
        <v>1257358</v>
      </c>
      <c r="F23" s="6">
        <v>444624.09</v>
      </c>
      <c r="G23" s="6">
        <v>443812.09</v>
      </c>
      <c r="H23" s="6">
        <f t="shared" si="3"/>
        <v>812733.90999999992</v>
      </c>
    </row>
    <row r="24" spans="2:8" ht="16.5" customHeight="1">
      <c r="B24" s="2" t="s">
        <v>46</v>
      </c>
      <c r="C24" s="5">
        <v>2520000</v>
      </c>
      <c r="D24" s="6">
        <v>-608</v>
      </c>
      <c r="E24" s="6">
        <f t="shared" si="2"/>
        <v>2519392</v>
      </c>
      <c r="F24" s="6">
        <v>1000670.55</v>
      </c>
      <c r="G24" s="6">
        <v>1000670.55</v>
      </c>
      <c r="H24" s="6">
        <f t="shared" si="3"/>
        <v>1518721.45</v>
      </c>
    </row>
    <row r="25" spans="2:8" ht="16.5" customHeight="1">
      <c r="B25" s="2" t="s">
        <v>49</v>
      </c>
      <c r="C25" s="5">
        <v>2402500</v>
      </c>
      <c r="D25" s="6">
        <v>49127</v>
      </c>
      <c r="E25" s="6">
        <f t="shared" si="2"/>
        <v>2451627</v>
      </c>
      <c r="F25" s="6">
        <v>931160.08</v>
      </c>
      <c r="G25" s="6">
        <v>929716.08</v>
      </c>
      <c r="H25" s="6">
        <f t="shared" si="3"/>
        <v>1520466.92</v>
      </c>
    </row>
    <row r="26" spans="2:8" ht="16.5" customHeight="1">
      <c r="B26" s="2" t="s">
        <v>35</v>
      </c>
      <c r="C26" s="5">
        <v>1766500</v>
      </c>
      <c r="D26" s="6">
        <v>0</v>
      </c>
      <c r="E26" s="6">
        <f t="shared" si="2"/>
        <v>1766500</v>
      </c>
      <c r="F26" s="6">
        <v>715637.1</v>
      </c>
      <c r="G26" s="6">
        <v>715637.1</v>
      </c>
      <c r="H26" s="6">
        <f t="shared" si="3"/>
        <v>1050862.8999999999</v>
      </c>
    </row>
    <row r="27" spans="2:8" ht="16.5" customHeight="1">
      <c r="B27" s="2" t="s">
        <v>44</v>
      </c>
      <c r="C27" s="5">
        <v>559000</v>
      </c>
      <c r="D27" s="6">
        <v>0</v>
      </c>
      <c r="E27" s="6">
        <f t="shared" si="2"/>
        <v>559000</v>
      </c>
      <c r="F27" s="6">
        <v>274821</v>
      </c>
      <c r="G27" s="6">
        <v>274321</v>
      </c>
      <c r="H27" s="6">
        <f t="shared" si="3"/>
        <v>284179</v>
      </c>
    </row>
    <row r="28" spans="2:8" ht="16.5" customHeight="1" thickBot="1">
      <c r="B28" s="2" t="s">
        <v>36</v>
      </c>
      <c r="C28" s="5">
        <v>468000</v>
      </c>
      <c r="D28" s="6">
        <v>0</v>
      </c>
      <c r="E28" s="6">
        <f t="shared" si="2"/>
        <v>468000</v>
      </c>
      <c r="F28" s="6">
        <v>115396.9</v>
      </c>
      <c r="G28" s="6">
        <v>115396.9</v>
      </c>
      <c r="H28" s="6">
        <f t="shared" si="3"/>
        <v>352603.1</v>
      </c>
    </row>
    <row r="29" spans="2:8" ht="19.5" customHeight="1" thickBot="1">
      <c r="B29" s="3" t="s">
        <v>12</v>
      </c>
      <c r="C29" s="7">
        <f>SUM(C9:C28)</f>
        <v>51180112</v>
      </c>
      <c r="D29" s="7">
        <f>SUM(D9:D28)</f>
        <v>1427364.72</v>
      </c>
      <c r="E29" s="8">
        <f>C29+D29</f>
        <v>52607476.719999999</v>
      </c>
      <c r="F29" s="8">
        <f>SUM(F9:F28)</f>
        <v>17302842.969999999</v>
      </c>
      <c r="G29" s="8">
        <f>SUM(G9:G28)</f>
        <v>17239054.809999999</v>
      </c>
      <c r="H29" s="8">
        <f>E29-F29</f>
        <v>35304633.75</v>
      </c>
    </row>
    <row r="31" spans="2:8" ht="12.75" thickBot="1"/>
    <row r="32" spans="2:8">
      <c r="B32" s="12" t="s">
        <v>51</v>
      </c>
      <c r="C32" s="13"/>
      <c r="D32" s="13"/>
      <c r="E32" s="13"/>
      <c r="F32" s="13"/>
      <c r="G32" s="13"/>
      <c r="H32" s="14"/>
    </row>
    <row r="33" spans="2:8">
      <c r="B33" s="15" t="s">
        <v>0</v>
      </c>
      <c r="C33" s="16"/>
      <c r="D33" s="16"/>
      <c r="E33" s="16"/>
      <c r="F33" s="16"/>
      <c r="G33" s="16"/>
      <c r="H33" s="17"/>
    </row>
    <row r="34" spans="2:8">
      <c r="B34" s="15" t="s">
        <v>1</v>
      </c>
      <c r="C34" s="16"/>
      <c r="D34" s="16"/>
      <c r="E34" s="16"/>
      <c r="F34" s="16"/>
      <c r="G34" s="16"/>
      <c r="H34" s="17"/>
    </row>
    <row r="35" spans="2:8" ht="12.75" thickBot="1">
      <c r="B35" s="18" t="s">
        <v>28</v>
      </c>
      <c r="C35" s="19"/>
      <c r="D35" s="19"/>
      <c r="E35" s="19"/>
      <c r="F35" s="19"/>
      <c r="G35" s="19"/>
      <c r="H35" s="20"/>
    </row>
    <row r="36" spans="2:8" ht="12.75" thickBot="1">
      <c r="B36" s="21" t="s">
        <v>2</v>
      </c>
      <c r="C36" s="24" t="s">
        <v>3</v>
      </c>
      <c r="D36" s="25"/>
      <c r="E36" s="25"/>
      <c r="F36" s="25"/>
      <c r="G36" s="26"/>
      <c r="H36" s="27" t="s">
        <v>4</v>
      </c>
    </row>
    <row r="37" spans="2:8" ht="24.75" thickBot="1">
      <c r="B37" s="22"/>
      <c r="C37" s="10" t="s">
        <v>5</v>
      </c>
      <c r="D37" s="11" t="s">
        <v>6</v>
      </c>
      <c r="E37" s="11" t="s">
        <v>7</v>
      </c>
      <c r="F37" s="11" t="s">
        <v>8</v>
      </c>
      <c r="G37" s="11" t="s">
        <v>9</v>
      </c>
      <c r="H37" s="28"/>
    </row>
    <row r="38" spans="2:8" ht="12.75" thickBot="1">
      <c r="B38" s="23"/>
      <c r="C38" s="10" t="s">
        <v>24</v>
      </c>
      <c r="D38" s="11" t="s">
        <v>25</v>
      </c>
      <c r="E38" s="11" t="s">
        <v>10</v>
      </c>
      <c r="F38" s="11" t="s">
        <v>26</v>
      </c>
      <c r="G38" s="11" t="s">
        <v>27</v>
      </c>
      <c r="H38" s="11" t="s">
        <v>11</v>
      </c>
    </row>
    <row r="39" spans="2:8" ht="16.5" customHeight="1">
      <c r="B39" s="4" t="s">
        <v>13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>
      <c r="B40" s="4" t="s">
        <v>14</v>
      </c>
      <c r="C40" s="5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6.5" customHeight="1">
      <c r="B41" s="4" t="s">
        <v>15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thickBot="1">
      <c r="B42" s="4" t="s">
        <v>16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>
      <c r="B43" s="3" t="s">
        <v>12</v>
      </c>
      <c r="C43" s="7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5" spans="2:8" ht="12.75" thickBot="1"/>
    <row r="46" spans="2:8">
      <c r="B46" s="12" t="s">
        <v>52</v>
      </c>
      <c r="C46" s="13"/>
      <c r="D46" s="13"/>
      <c r="E46" s="13"/>
      <c r="F46" s="13"/>
      <c r="G46" s="13"/>
      <c r="H46" s="14"/>
    </row>
    <row r="47" spans="2:8">
      <c r="B47" s="15" t="s">
        <v>0</v>
      </c>
      <c r="C47" s="16"/>
      <c r="D47" s="16"/>
      <c r="E47" s="16"/>
      <c r="F47" s="16"/>
      <c r="G47" s="16"/>
      <c r="H47" s="17"/>
    </row>
    <row r="48" spans="2:8">
      <c r="B48" s="15" t="s">
        <v>1</v>
      </c>
      <c r="C48" s="16"/>
      <c r="D48" s="16"/>
      <c r="E48" s="16"/>
      <c r="F48" s="16"/>
      <c r="G48" s="16"/>
      <c r="H48" s="17"/>
    </row>
    <row r="49" spans="2:8" ht="12.75" thickBot="1">
      <c r="B49" s="18" t="s">
        <v>28</v>
      </c>
      <c r="C49" s="19"/>
      <c r="D49" s="19"/>
      <c r="E49" s="19"/>
      <c r="F49" s="19"/>
      <c r="G49" s="19"/>
      <c r="H49" s="20"/>
    </row>
    <row r="50" spans="2:8" ht="12.75" thickBot="1">
      <c r="B50" s="21" t="s">
        <v>2</v>
      </c>
      <c r="C50" s="24" t="s">
        <v>3</v>
      </c>
      <c r="D50" s="25"/>
      <c r="E50" s="25"/>
      <c r="F50" s="25"/>
      <c r="G50" s="26"/>
      <c r="H50" s="27" t="s">
        <v>4</v>
      </c>
    </row>
    <row r="51" spans="2:8" ht="24.75" thickBot="1">
      <c r="B51" s="22"/>
      <c r="C51" s="10" t="s">
        <v>5</v>
      </c>
      <c r="D51" s="11" t="s">
        <v>6</v>
      </c>
      <c r="E51" s="11" t="s">
        <v>7</v>
      </c>
      <c r="F51" s="11" t="s">
        <v>8</v>
      </c>
      <c r="G51" s="11" t="s">
        <v>9</v>
      </c>
      <c r="H51" s="28"/>
    </row>
    <row r="52" spans="2:8" ht="12.75" thickBot="1">
      <c r="B52" s="23"/>
      <c r="C52" s="10" t="s">
        <v>24</v>
      </c>
      <c r="D52" s="11" t="s">
        <v>25</v>
      </c>
      <c r="E52" s="11" t="s">
        <v>10</v>
      </c>
      <c r="F52" s="11" t="s">
        <v>26</v>
      </c>
      <c r="G52" s="11" t="s">
        <v>27</v>
      </c>
      <c r="H52" s="11" t="s">
        <v>11</v>
      </c>
    </row>
    <row r="53" spans="2:8" ht="28.5" customHeight="1">
      <c r="B53" s="4" t="s">
        <v>17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28.5" customHeight="1">
      <c r="B54" s="4" t="s">
        <v>18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>
      <c r="B55" s="4" t="s">
        <v>19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>
      <c r="B56" s="4" t="s">
        <v>20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>
      <c r="B57" s="4" t="s">
        <v>21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>
      <c r="B58" s="4" t="s">
        <v>22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thickBot="1">
      <c r="B59" s="4" t="s">
        <v>23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12.75" thickBot="1">
      <c r="B60" s="3" t="s">
        <v>12</v>
      </c>
      <c r="C60" s="7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</sheetData>
  <mergeCells count="21">
    <mergeCell ref="B46:H46"/>
    <mergeCell ref="B47:H47"/>
    <mergeCell ref="B48:H48"/>
    <mergeCell ref="B49:H49"/>
    <mergeCell ref="B50:B52"/>
    <mergeCell ref="C50:G50"/>
    <mergeCell ref="H50:H51"/>
    <mergeCell ref="B32:H32"/>
    <mergeCell ref="B33:H33"/>
    <mergeCell ref="B34:H34"/>
    <mergeCell ref="B35:H35"/>
    <mergeCell ref="B36:B38"/>
    <mergeCell ref="C36:G36"/>
    <mergeCell ref="H36:H3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8:G38 C52:G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2017-06-13T16:09:35Z</cp:lastPrinted>
  <dcterms:created xsi:type="dcterms:W3CDTF">2015-10-07T18:39:25Z</dcterms:created>
  <dcterms:modified xsi:type="dcterms:W3CDTF">2017-09-21T17:59:53Z</dcterms:modified>
</cp:coreProperties>
</file>