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20550" windowHeight="2550"/>
  </bookViews>
  <sheets>
    <sheet name="ESF" sheetId="1" r:id="rId1"/>
  </sheets>
  <definedNames>
    <definedName name="_xlnm.Print_Area" localSheetId="0">ESF!$A$2:$G$55</definedName>
    <definedName name="_xlnm.Print_Titles" localSheetId="0">ESF!$2:$4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"/>
  <c r="F34"/>
  <c r="G39"/>
  <c r="F39"/>
  <c r="F50" s="1"/>
  <c r="G18"/>
  <c r="G30" s="1"/>
  <c r="F18"/>
  <c r="F30" s="1"/>
  <c r="C30"/>
  <c r="B30"/>
  <c r="C17"/>
  <c r="B17"/>
  <c r="G50" l="1"/>
  <c r="F52"/>
  <c r="G52"/>
  <c r="B32"/>
  <c r="C32"/>
</calcChain>
</file>

<file path=xl/sharedStrings.xml><?xml version="1.0" encoding="utf-8"?>
<sst xmlns="http://schemas.openxmlformats.org/spreadsheetml/2006/main" count="74" uniqueCount="72">
  <si>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</si>
  <si>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</si>
  <si>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</si>
  <si>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</si>
  <si>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</si>
  <si>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</si>
  <si>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</si>
  <si>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</si>
  <si>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</si>
  <si>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</si>
  <si>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</si>
  <si>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</si>
  <si>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</si>
  <si>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</si>
  <si>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</si>
  <si>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</si>
  <si>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</si>
  <si>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</si>
  <si>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</si>
  <si>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</si>
  <si>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</si>
  <si>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</si>
  <si>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</si>
  <si>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</si>
  <si>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</si>
  <si>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</si>
  <si>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</si>
  <si>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</si>
  <si>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</si>
  <si>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</si>
  <si>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</si>
  <si>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</si>
  <si>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</si>
  <si>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</si>
  <si>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</si>
  <si>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</si>
  <si>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</si>
  <si>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</si>
  <si>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</si>
  <si>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</si>
  <si>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</si>
  <si>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</si>
  <si>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</si>
  <si>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</si>
  <si>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</si>
  <si>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</si>
  <si>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</si>
  <si>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</si>
  <si>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</si>
  <si>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</si>
  <si>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</si>
  <si>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</si>
  <si>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</si>
  <si>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</si>
  <si>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</si>
  <si>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</si>
  <si>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</si>
  <si>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</si>
  <si>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</si>
  <si>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</si>
  <si>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</si>
  <si>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junio de 2017 y al 31 de diciembre de 2016</t>
  </si>
  <si>
    <t>ASEC_ESF_2doTRIM_M0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</si>
  <si>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</si>
  <si>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Presidencia Municipal De Castaños, Coahuila</t>
  </si>
  <si>
    <t>(pesos)</t>
  </si>
  <si>
    <t>__________________________________________</t>
  </si>
  <si>
    <t>_______________________________________</t>
  </si>
  <si>
    <t>C. JOSE ISABEL SEPULVEDA ELIAS</t>
  </si>
  <si>
    <t>PRESIDENTE MUNICIPAL</t>
  </si>
  <si>
    <t>C. JULIAN SANCHEZ VAZQUEZ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</si>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</sst>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480392</xdr:colOff>
      <xdr:row>0</xdr:row>
      <xdr:rowOff>190501</xdr:rowOff>
    </xdr:from>
    <xdr:to>
      <xdr:col>0</xdr:col>
      <xdr:colOff>966167</xdr:colOff>
      <xdr:row>3</xdr:row>
      <xdr:rowOff>144537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392" y="190501"/>
          <a:ext cx="485775" cy="533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488674</xdr:colOff>
      <xdr:row>0</xdr:row>
      <xdr:rowOff>190501</xdr:rowOff>
    </xdr:from>
    <xdr:to>
      <xdr:col>6</xdr:col>
      <xdr:colOff>576009</xdr:colOff>
      <xdr:row>3</xdr:row>
      <xdr:rowOff>179497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87478" y="190501"/>
          <a:ext cx="1064683" cy="568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showGridLines="0" tabSelected="1" view="pageLayout" topLeftCell="A53" zoomScale="115" zoomScaleNormal="115" zoomScalePageLayoutView="115" workbookViewId="0">
      <selection activeCell="B62" sqref="B62"/>
    </sheetView>
  </sheetViews>
  <sheetFormatPr baseColWidth="10" defaultColWidth="11.5703125" defaultRowHeight="15"/>
  <cols>
    <col min="1" max="1" width="30.7109375" style="36" customWidth="1"/>
    <col min="2" max="3" width="14.7109375" style="36" customWidth="1"/>
    <col min="4" max="4" width="11.5703125" style="36"/>
    <col min="5" max="5" width="30.7109375" style="36" customWidth="1"/>
    <col min="6" max="7" width="14.7109375" style="36" customWidth="1"/>
    <col min="8" max="16384" width="11.5703125" style="36"/>
  </cols>
  <sheetData>
    <row r="1" spans="1:7" ht="15.75" thickBot="1"/>
    <row r="2" spans="1:7">
      <c r="A2" s="42" t="s">
        <v>64</v>
      </c>
      <c r="B2" s="43"/>
      <c r="C2" s="43"/>
      <c r="D2" s="43"/>
      <c r="E2" s="43"/>
      <c r="F2" s="43"/>
      <c r="G2" s="44"/>
    </row>
    <row r="3" spans="1:7">
      <c r="A3" s="45" t="s">
        <v>0</v>
      </c>
      <c r="B3" s="46"/>
      <c r="C3" s="46"/>
      <c r="D3" s="46"/>
      <c r="E3" s="46"/>
      <c r="F3" s="46"/>
      <c r="G3" s="47"/>
    </row>
    <row r="4" spans="1:7" ht="15.75" thickBot="1">
      <c r="A4" s="48" t="s">
        <v>61</v>
      </c>
      <c r="B4" s="49"/>
      <c r="C4" s="49"/>
      <c r="D4" s="49"/>
      <c r="E4" s="49"/>
      <c r="F4" s="49"/>
      <c r="G4" s="50"/>
    </row>
    <row r="5" spans="1:7" ht="15.75" thickBot="1">
      <c r="A5" s="54" t="s">
        <v>65</v>
      </c>
      <c r="B5" s="55"/>
      <c r="C5" s="55"/>
      <c r="D5" s="55"/>
      <c r="E5" s="55"/>
      <c r="F5" s="55"/>
      <c r="G5" s="56"/>
    </row>
    <row r="6" spans="1:7">
      <c r="A6" s="1" t="s">
        <v>1</v>
      </c>
      <c r="B6" s="39" t="s">
        <v>59</v>
      </c>
      <c r="C6" s="39" t="s">
        <v>60</v>
      </c>
      <c r="D6" s="2"/>
      <c r="E6" s="2" t="s">
        <v>2</v>
      </c>
      <c r="F6" s="39" t="s">
        <v>59</v>
      </c>
      <c r="G6" s="40" t="s">
        <v>60</v>
      </c>
    </row>
    <row r="7" spans="1:7" ht="14.65" customHeight="1">
      <c r="A7" s="51"/>
      <c r="B7" s="52"/>
      <c r="C7" s="52"/>
      <c r="D7" s="3"/>
      <c r="E7" s="52"/>
      <c r="F7" s="52"/>
      <c r="G7" s="53"/>
    </row>
    <row r="8" spans="1:7" ht="14.65" customHeight="1">
      <c r="A8" s="4" t="s">
        <v>3</v>
      </c>
      <c r="B8" s="23"/>
      <c r="C8" s="23"/>
      <c r="D8" s="3"/>
      <c r="E8" s="5" t="s">
        <v>4</v>
      </c>
      <c r="F8" s="5"/>
      <c r="G8" s="6"/>
    </row>
    <row r="9" spans="1:7" ht="14.65" customHeight="1">
      <c r="A9" s="7" t="s">
        <v>5</v>
      </c>
      <c r="B9" s="8">
        <v>4678721.76</v>
      </c>
      <c r="C9" s="8">
        <v>4668584.16</v>
      </c>
      <c r="D9" s="3"/>
      <c r="E9" s="9" t="s">
        <v>6</v>
      </c>
      <c r="F9" s="8">
        <v>9256132.25</v>
      </c>
      <c r="G9" s="27">
        <v>10292473.619999999</v>
      </c>
    </row>
    <row r="10" spans="1:7" ht="22.9" customHeight="1">
      <c r="A10" s="7" t="s">
        <v>7</v>
      </c>
      <c r="B10" s="8">
        <v>1893830.2</v>
      </c>
      <c r="C10" s="8">
        <v>1444898.47</v>
      </c>
      <c r="D10" s="3"/>
      <c r="E10" s="9" t="s">
        <v>8</v>
      </c>
      <c r="F10" s="24">
        <v>0</v>
      </c>
      <c r="G10" s="28">
        <v>0</v>
      </c>
    </row>
    <row r="11" spans="1:7" ht="24">
      <c r="A11" s="7" t="s">
        <v>9</v>
      </c>
      <c r="B11" s="8">
        <v>47637.29</v>
      </c>
      <c r="C11" s="8">
        <v>34647.29</v>
      </c>
      <c r="D11" s="3"/>
      <c r="E11" s="9" t="s">
        <v>10</v>
      </c>
      <c r="F11" s="24">
        <v>9704773.7300000004</v>
      </c>
      <c r="G11" s="28">
        <v>6829516.9299999997</v>
      </c>
    </row>
    <row r="12" spans="1:7">
      <c r="A12" s="7" t="s">
        <v>11</v>
      </c>
      <c r="B12" s="8">
        <v>0</v>
      </c>
      <c r="C12" s="10">
        <v>0</v>
      </c>
      <c r="D12" s="3"/>
      <c r="E12" s="9" t="s">
        <v>12</v>
      </c>
      <c r="F12" s="24">
        <v>0</v>
      </c>
      <c r="G12" s="28">
        <v>0</v>
      </c>
    </row>
    <row r="13" spans="1:7" ht="14.65" customHeight="1">
      <c r="A13" s="7" t="s">
        <v>13</v>
      </c>
      <c r="B13" s="8">
        <v>0</v>
      </c>
      <c r="C13" s="10">
        <v>0</v>
      </c>
      <c r="D13" s="3"/>
      <c r="E13" s="9" t="s">
        <v>14</v>
      </c>
      <c r="F13" s="24">
        <v>0</v>
      </c>
      <c r="G13" s="28">
        <v>0</v>
      </c>
    </row>
    <row r="14" spans="1:7" ht="36">
      <c r="A14" s="7" t="s">
        <v>15</v>
      </c>
      <c r="B14" s="8">
        <v>0</v>
      </c>
      <c r="C14" s="10">
        <v>0</v>
      </c>
      <c r="D14" s="3"/>
      <c r="E14" s="9" t="s">
        <v>16</v>
      </c>
      <c r="F14" s="24">
        <v>0</v>
      </c>
      <c r="G14" s="28">
        <v>0</v>
      </c>
    </row>
    <row r="15" spans="1:7" ht="14.65" customHeight="1">
      <c r="A15" s="7" t="s">
        <v>17</v>
      </c>
      <c r="B15" s="8">
        <v>0</v>
      </c>
      <c r="C15" s="8">
        <v>0</v>
      </c>
      <c r="D15" s="3"/>
      <c r="E15" s="9" t="s">
        <v>18</v>
      </c>
      <c r="F15" s="24">
        <v>0</v>
      </c>
      <c r="G15" s="28">
        <v>0</v>
      </c>
    </row>
    <row r="16" spans="1:7" ht="14.65" customHeight="1">
      <c r="A16" s="7"/>
      <c r="B16" s="8"/>
      <c r="C16" s="8"/>
      <c r="D16" s="11"/>
      <c r="E16" s="9" t="s">
        <v>19</v>
      </c>
      <c r="F16" s="24">
        <v>0</v>
      </c>
      <c r="G16" s="28">
        <v>0</v>
      </c>
    </row>
    <row r="17" spans="1:7" ht="14.65" customHeight="1">
      <c r="A17" s="12" t="s">
        <v>20</v>
      </c>
      <c r="B17" s="8">
        <f>SUM(B9:B16)</f>
        <v>6620189.25</v>
      </c>
      <c r="C17" s="8">
        <f>SUM(C9:C16)</f>
        <v>6148129.9199999999</v>
      </c>
      <c r="D17" s="3"/>
      <c r="E17" s="9"/>
      <c r="F17" s="24"/>
      <c r="G17" s="28"/>
    </row>
    <row r="18" spans="1:7" ht="14.65" customHeight="1">
      <c r="A18" s="12"/>
      <c r="B18" s="10"/>
      <c r="C18" s="10"/>
      <c r="D18" s="3"/>
      <c r="E18" s="13" t="s">
        <v>21</v>
      </c>
      <c r="F18" s="26">
        <f>SUM(F9:F17)</f>
        <v>18960905.98</v>
      </c>
      <c r="G18" s="27">
        <f>SUM(G9:G17)</f>
        <v>17121990.549999997</v>
      </c>
    </row>
    <row r="19" spans="1:7" ht="14.65" customHeight="1">
      <c r="A19" s="14" t="s">
        <v>22</v>
      </c>
      <c r="B19" s="15"/>
      <c r="C19" s="15"/>
      <c r="D19" s="11"/>
      <c r="E19" s="13"/>
      <c r="F19" s="29"/>
      <c r="G19" s="30"/>
    </row>
    <row r="20" spans="1:7" ht="14.65" customHeight="1">
      <c r="A20" s="7" t="s">
        <v>23</v>
      </c>
      <c r="B20" s="10">
        <v>0</v>
      </c>
      <c r="C20" s="10">
        <v>0</v>
      </c>
      <c r="D20" s="3"/>
      <c r="E20" s="16" t="s">
        <v>24</v>
      </c>
      <c r="F20" s="25"/>
      <c r="G20" s="31"/>
    </row>
    <row r="21" spans="1:7" ht="22.9" customHeight="1">
      <c r="A21" s="7" t="s">
        <v>25</v>
      </c>
      <c r="B21" s="8">
        <v>0</v>
      </c>
      <c r="C21" s="8">
        <v>0</v>
      </c>
      <c r="D21" s="3"/>
      <c r="E21" s="9" t="s">
        <v>26</v>
      </c>
      <c r="F21" s="24">
        <v>0</v>
      </c>
      <c r="G21" s="28">
        <v>0</v>
      </c>
    </row>
    <row r="22" spans="1:7" ht="22.9" customHeight="1">
      <c r="A22" s="7" t="s">
        <v>27</v>
      </c>
      <c r="B22" s="8">
        <v>48553509.079999998</v>
      </c>
      <c r="C22" s="8">
        <v>37521835.32</v>
      </c>
      <c r="D22" s="3"/>
      <c r="E22" s="9" t="s">
        <v>28</v>
      </c>
      <c r="F22" s="24">
        <v>0</v>
      </c>
      <c r="G22" s="28">
        <v>0</v>
      </c>
    </row>
    <row r="23" spans="1:7">
      <c r="A23" s="7" t="s">
        <v>29</v>
      </c>
      <c r="B23" s="8">
        <v>9676374.8300000001</v>
      </c>
      <c r="C23" s="8">
        <v>9563314.2699999996</v>
      </c>
      <c r="D23" s="3"/>
      <c r="E23" s="9" t="s">
        <v>30</v>
      </c>
      <c r="F23" s="24">
        <v>0</v>
      </c>
      <c r="G23" s="28">
        <v>0</v>
      </c>
    </row>
    <row r="24" spans="1:7" ht="14.65" customHeight="1">
      <c r="A24" s="7" t="s">
        <v>31</v>
      </c>
      <c r="B24" s="8">
        <v>0</v>
      </c>
      <c r="C24" s="8">
        <v>0</v>
      </c>
      <c r="D24" s="3"/>
      <c r="E24" s="9" t="s">
        <v>32</v>
      </c>
      <c r="F24" s="26">
        <v>0</v>
      </c>
      <c r="G24" s="27">
        <v>0</v>
      </c>
    </row>
    <row r="25" spans="1:7" ht="36">
      <c r="A25" s="7" t="s">
        <v>33</v>
      </c>
      <c r="B25" s="8">
        <v>0</v>
      </c>
      <c r="C25" s="8">
        <v>0</v>
      </c>
      <c r="D25" s="3"/>
      <c r="E25" s="9" t="s">
        <v>34</v>
      </c>
      <c r="F25" s="24">
        <v>0</v>
      </c>
      <c r="G25" s="28">
        <v>0</v>
      </c>
    </row>
    <row r="26" spans="1:7" ht="14.65" customHeight="1">
      <c r="A26" s="7" t="s">
        <v>35</v>
      </c>
      <c r="B26" s="10">
        <v>0</v>
      </c>
      <c r="C26" s="10">
        <v>0</v>
      </c>
      <c r="D26" s="3"/>
      <c r="E26" s="9" t="s">
        <v>36</v>
      </c>
      <c r="F26" s="24">
        <v>0</v>
      </c>
      <c r="G26" s="28">
        <v>0</v>
      </c>
    </row>
    <row r="27" spans="1:7" ht="24">
      <c r="A27" s="7" t="s">
        <v>37</v>
      </c>
      <c r="B27" s="10">
        <v>0</v>
      </c>
      <c r="C27" s="10">
        <v>0</v>
      </c>
      <c r="D27" s="3"/>
      <c r="E27" s="9"/>
      <c r="F27" s="24"/>
      <c r="G27" s="28"/>
    </row>
    <row r="28" spans="1:7" ht="14.65" customHeight="1">
      <c r="A28" s="7" t="s">
        <v>39</v>
      </c>
      <c r="B28" s="8">
        <v>0</v>
      </c>
      <c r="C28" s="10">
        <v>0</v>
      </c>
      <c r="D28" s="3"/>
      <c r="E28" s="13" t="s">
        <v>38</v>
      </c>
      <c r="F28" s="26">
        <v>0</v>
      </c>
      <c r="G28" s="27">
        <v>0</v>
      </c>
    </row>
    <row r="29" spans="1:7" ht="14.65" customHeight="1">
      <c r="A29" s="37"/>
      <c r="B29" s="10"/>
      <c r="C29" s="10"/>
      <c r="D29" s="3"/>
      <c r="E29" s="13"/>
      <c r="F29" s="29"/>
      <c r="G29" s="30"/>
    </row>
    <row r="30" spans="1:7" ht="14.65" customHeight="1">
      <c r="A30" s="12" t="s">
        <v>41</v>
      </c>
      <c r="B30" s="10">
        <f>SUM(B20:B29)</f>
        <v>58229883.909999996</v>
      </c>
      <c r="C30" s="10">
        <f>SUM(C20:C29)</f>
        <v>47085149.590000004</v>
      </c>
      <c r="D30" s="3"/>
      <c r="E30" s="17" t="s">
        <v>40</v>
      </c>
      <c r="F30" s="32">
        <f>+F18</f>
        <v>18960905.98</v>
      </c>
      <c r="G30" s="33">
        <f>+G18</f>
        <v>17121990.549999997</v>
      </c>
    </row>
    <row r="31" spans="1:7" ht="14.65" customHeight="1">
      <c r="A31" s="37"/>
      <c r="B31" s="8"/>
      <c r="C31" s="8"/>
      <c r="D31" s="3"/>
      <c r="E31" s="17"/>
    </row>
    <row r="32" spans="1:7">
      <c r="A32" s="18" t="s">
        <v>43</v>
      </c>
      <c r="B32" s="25">
        <f>+B30+B17</f>
        <v>64850073.159999996</v>
      </c>
      <c r="C32" s="25">
        <f>+C30+C17</f>
        <v>53233279.510000005</v>
      </c>
      <c r="D32" s="3"/>
      <c r="E32" s="16" t="s">
        <v>42</v>
      </c>
      <c r="F32" s="25"/>
      <c r="G32" s="31"/>
    </row>
    <row r="33" spans="1:7">
      <c r="A33" s="37"/>
      <c r="B33" s="19"/>
      <c r="C33" s="19"/>
      <c r="D33" s="3"/>
      <c r="E33" s="16"/>
      <c r="F33" s="25"/>
      <c r="G33" s="31"/>
    </row>
    <row r="34" spans="1:7" ht="24">
      <c r="A34" s="57"/>
      <c r="B34" s="58"/>
      <c r="C34" s="58"/>
      <c r="D34" s="3"/>
      <c r="E34" s="17" t="s">
        <v>44</v>
      </c>
      <c r="F34" s="25">
        <f>+F35</f>
        <v>4239233.09</v>
      </c>
      <c r="G34" s="31">
        <f>+G35</f>
        <v>4239233.09</v>
      </c>
    </row>
    <row r="35" spans="1:7">
      <c r="A35" s="59"/>
      <c r="B35" s="60"/>
      <c r="C35" s="60"/>
      <c r="D35" s="3"/>
      <c r="E35" s="9" t="s">
        <v>45</v>
      </c>
      <c r="F35" s="26">
        <v>4239233.09</v>
      </c>
      <c r="G35" s="27">
        <v>4239233.09</v>
      </c>
    </row>
    <row r="36" spans="1:7">
      <c r="A36" s="59"/>
      <c r="B36" s="60"/>
      <c r="C36" s="60"/>
      <c r="D36" s="3"/>
      <c r="E36" s="9" t="s">
        <v>46</v>
      </c>
      <c r="F36" s="26">
        <v>0</v>
      </c>
      <c r="G36" s="27">
        <v>0</v>
      </c>
    </row>
    <row r="37" spans="1:7" ht="24">
      <c r="A37" s="61"/>
      <c r="B37" s="62"/>
      <c r="C37" s="62"/>
      <c r="D37" s="3"/>
      <c r="E37" s="9" t="s">
        <v>47</v>
      </c>
      <c r="F37" s="24">
        <v>0</v>
      </c>
      <c r="G37" s="28">
        <v>0</v>
      </c>
    </row>
    <row r="38" spans="1:7">
      <c r="A38" s="51"/>
      <c r="B38" s="52"/>
      <c r="C38" s="52"/>
      <c r="D38" s="20"/>
      <c r="E38" s="16"/>
      <c r="F38" s="34"/>
      <c r="G38" s="35"/>
    </row>
    <row r="39" spans="1:7" ht="24">
      <c r="A39" s="61"/>
      <c r="B39" s="62"/>
      <c r="C39" s="62"/>
      <c r="D39" s="3"/>
      <c r="E39" s="17" t="s">
        <v>48</v>
      </c>
      <c r="F39" s="34">
        <f>SUM(F40:F44)</f>
        <v>41649934.100000001</v>
      </c>
      <c r="G39" s="35">
        <f>SUM(G40:G44)</f>
        <v>31872055.880000003</v>
      </c>
    </row>
    <row r="40" spans="1:7" ht="24">
      <c r="A40" s="61"/>
      <c r="B40" s="62"/>
      <c r="C40" s="62"/>
      <c r="D40" s="3"/>
      <c r="E40" s="9" t="s">
        <v>49</v>
      </c>
      <c r="F40" s="26">
        <v>9743753.2200000007</v>
      </c>
      <c r="G40" s="27">
        <v>18675541.23</v>
      </c>
    </row>
    <row r="41" spans="1:7">
      <c r="A41" s="61"/>
      <c r="B41" s="62"/>
      <c r="C41" s="62"/>
      <c r="D41" s="3"/>
      <c r="E41" s="9" t="s">
        <v>50</v>
      </c>
      <c r="F41" s="26">
        <v>31883133.879999999</v>
      </c>
      <c r="G41" s="27">
        <v>13207592.65</v>
      </c>
    </row>
    <row r="42" spans="1:7">
      <c r="A42" s="61"/>
      <c r="B42" s="62"/>
      <c r="C42" s="62"/>
      <c r="D42" s="3"/>
      <c r="E42" s="9" t="s">
        <v>51</v>
      </c>
      <c r="F42" s="24">
        <v>0</v>
      </c>
      <c r="G42" s="28">
        <v>0</v>
      </c>
    </row>
    <row r="43" spans="1:7">
      <c r="A43" s="61"/>
      <c r="B43" s="62"/>
      <c r="C43" s="62"/>
      <c r="D43" s="3"/>
      <c r="E43" s="9" t="s">
        <v>52</v>
      </c>
      <c r="F43" s="24">
        <v>0</v>
      </c>
      <c r="G43" s="28">
        <v>0</v>
      </c>
    </row>
    <row r="44" spans="1:7" ht="24">
      <c r="A44" s="59"/>
      <c r="B44" s="60"/>
      <c r="C44" s="60"/>
      <c r="D44" s="3"/>
      <c r="E44" s="9" t="s">
        <v>53</v>
      </c>
      <c r="F44" s="26">
        <v>23047</v>
      </c>
      <c r="G44" s="27">
        <v>-11078</v>
      </c>
    </row>
    <row r="45" spans="1:7">
      <c r="A45" s="51"/>
      <c r="B45" s="52"/>
      <c r="C45" s="52"/>
      <c r="D45" s="11"/>
      <c r="E45" s="16"/>
      <c r="F45" s="34"/>
      <c r="G45" s="35"/>
    </row>
    <row r="46" spans="1:7" ht="36">
      <c r="A46" s="59"/>
      <c r="B46" s="60"/>
      <c r="C46" s="60"/>
      <c r="D46" s="3"/>
      <c r="E46" s="17" t="s">
        <v>54</v>
      </c>
      <c r="F46" s="34">
        <v>0</v>
      </c>
      <c r="G46" s="35">
        <v>0</v>
      </c>
    </row>
    <row r="47" spans="1:7">
      <c r="A47" s="59"/>
      <c r="B47" s="60"/>
      <c r="C47" s="60"/>
      <c r="D47" s="3"/>
      <c r="E47" s="9" t="s">
        <v>55</v>
      </c>
      <c r="F47" s="24">
        <v>0</v>
      </c>
      <c r="G47" s="28">
        <v>0</v>
      </c>
    </row>
    <row r="48" spans="1:7" ht="24">
      <c r="A48" s="61"/>
      <c r="B48" s="62"/>
      <c r="C48" s="62"/>
      <c r="D48" s="3"/>
      <c r="E48" s="9" t="s">
        <v>56</v>
      </c>
      <c r="F48" s="24">
        <v>0</v>
      </c>
      <c r="G48" s="28">
        <v>0</v>
      </c>
    </row>
    <row r="49" spans="1:7">
      <c r="A49" s="51"/>
      <c r="B49" s="52"/>
      <c r="C49" s="52"/>
      <c r="D49" s="11"/>
      <c r="E49" s="16"/>
      <c r="F49" s="34"/>
      <c r="G49" s="35"/>
    </row>
    <row r="50" spans="1:7">
      <c r="A50" s="61"/>
      <c r="B50" s="62"/>
      <c r="C50" s="62"/>
      <c r="D50" s="3"/>
      <c r="E50" s="17" t="s">
        <v>57</v>
      </c>
      <c r="F50" s="34">
        <f>+F39+F34</f>
        <v>45889167.189999998</v>
      </c>
      <c r="G50" s="35">
        <f>+G39+G34</f>
        <v>36111288.969999999</v>
      </c>
    </row>
    <row r="51" spans="1:7">
      <c r="A51" s="51"/>
      <c r="B51" s="52"/>
      <c r="C51" s="52"/>
      <c r="D51" s="11"/>
      <c r="E51" s="16"/>
      <c r="F51" s="34"/>
      <c r="G51" s="35"/>
    </row>
    <row r="52" spans="1:7" ht="24">
      <c r="A52" s="51"/>
      <c r="B52" s="52"/>
      <c r="C52" s="52"/>
      <c r="D52" s="3"/>
      <c r="E52" s="17" t="s">
        <v>58</v>
      </c>
      <c r="F52" s="25">
        <f>+F50+F30</f>
        <v>64850073.170000002</v>
      </c>
      <c r="G52" s="31">
        <f>+G50+G30</f>
        <v>53233279.519999996</v>
      </c>
    </row>
    <row r="53" spans="1:7" ht="15.75" thickBot="1">
      <c r="A53" s="64"/>
      <c r="B53" s="65"/>
      <c r="C53" s="65"/>
      <c r="D53" s="21"/>
      <c r="E53" s="66"/>
      <c r="F53" s="66"/>
      <c r="G53" s="67"/>
    </row>
    <row r="55" spans="1:7" ht="35.25" customHeight="1">
      <c r="A55" s="63" t="s">
        <v>63</v>
      </c>
      <c r="B55" s="63"/>
      <c r="C55" s="63"/>
      <c r="D55" s="63"/>
      <c r="E55" s="63"/>
      <c r="F55" s="63"/>
      <c r="G55" s="63"/>
    </row>
    <row r="56" spans="1:7">
      <c r="A56" s="22"/>
      <c r="B56" s="22"/>
      <c r="C56" s="22"/>
      <c r="D56" s="22"/>
      <c r="E56" s="22"/>
      <c r="F56" s="22"/>
      <c r="G56" s="22"/>
    </row>
    <row r="59" spans="1:7">
      <c r="A59" s="41"/>
      <c r="B59" s="41" t="s">
        <v>66</v>
      </c>
      <c r="E59" s="41" t="s">
        <v>67</v>
      </c>
    </row>
    <row r="60" spans="1:7">
      <c r="A60" s="41"/>
      <c r="B60" s="41" t="s">
        <v>68</v>
      </c>
      <c r="E60" s="41" t="s">
        <v>70</v>
      </c>
      <c r="G60" s="38" t="s">
        <v>62</v>
      </c>
    </row>
    <row r="61" spans="1:7">
      <c r="A61" s="41"/>
      <c r="B61" s="41" t="s">
        <v>69</v>
      </c>
      <c r="E61" s="41" t="s">
        <v>71</v>
      </c>
    </row>
  </sheetData>
  <mergeCells count="28">
    <mergeCell ref="A55:G55"/>
    <mergeCell ref="A52:C52"/>
    <mergeCell ref="A53:C53"/>
    <mergeCell ref="E53:G53"/>
    <mergeCell ref="A46:C46"/>
    <mergeCell ref="A47:C47"/>
    <mergeCell ref="A48:C48"/>
    <mergeCell ref="A49:C49"/>
    <mergeCell ref="A50:C50"/>
    <mergeCell ref="A51:C51"/>
    <mergeCell ref="A45:C45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2:G2"/>
    <mergeCell ref="A3:G3"/>
    <mergeCell ref="A4:G4"/>
    <mergeCell ref="A7:C7"/>
    <mergeCell ref="E7:G7"/>
    <mergeCell ref="A5:G5"/>
  </mergeCells>
  <pageMargins left="3.937007874015748E-2" right="0" top="0.19685039370078741" bottom="0.19685039370078741" header="0.31496062992125984" footer="0.31496062992125984"/>
  <pageSetup orientation="landscape" r:id="rId1"/>
  <ignoredErrors>
    <ignoredError sqref="F6:G6 B6: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2017-07-19T20:23:40Z</cp:lastPrinted>
  <dcterms:created xsi:type="dcterms:W3CDTF">2015-10-07T18:28:10Z</dcterms:created>
  <dcterms:modified xsi:type="dcterms:W3CDTF">2017-07-25T16:24:19Z</dcterms:modified>
</cp:coreProperties>
</file>