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770" windowHeight="1236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I22" i="1" l="1"/>
  <c r="H22" i="1"/>
  <c r="F22" i="1"/>
  <c r="E22" i="1"/>
  <c r="J20" i="1"/>
  <c r="J19" i="1"/>
  <c r="J18" i="1"/>
  <c r="J17" i="1"/>
  <c r="J16" i="1"/>
  <c r="G21" i="1"/>
  <c r="G20" i="1"/>
  <c r="G19" i="1"/>
  <c r="G18" i="1"/>
  <c r="G17" i="1"/>
  <c r="G16" i="1"/>
  <c r="J15" i="1"/>
  <c r="J14" i="1"/>
  <c r="J13" i="1"/>
  <c r="J12" i="1"/>
  <c r="J11" i="1"/>
  <c r="J10" i="1"/>
  <c r="J9" i="1"/>
  <c r="G15" i="1"/>
  <c r="G14" i="1"/>
  <c r="G13" i="1"/>
  <c r="G12" i="1"/>
  <c r="G11" i="1"/>
  <c r="G10" i="1"/>
  <c r="G9" i="1"/>
  <c r="J8" i="1"/>
  <c r="G8" i="1"/>
  <c r="G22" i="1" l="1"/>
  <c r="J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<sst xmlns="http://schemas.openxmlformats.org/spreadsheetml/2006/main" count="35" uniqueCount="33">
  <si>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</si>
  <si>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</si>
  <si>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</si>
  <si>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</si>
  <si>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</si>
  <si>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</si>
  <si>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</si>
  <si>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</si>
  <si>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</si>
  <si>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</si>
  <si>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</si>
  <si>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</si>
  <si>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</si>
  <si>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</si>
  <si>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</si>
  <si>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</si>
  <si>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</si>
  <si>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</si>
  <si>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</si>
  <si>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</si>
  <si>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</si>
  <si>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</si>
  <si>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</si>
  <si>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</si>
  <si>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</si>
  <si>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</si>
  <si>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</si>
  <si>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</si>
  <si>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</si>
  <si>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</si>
  <si>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ASEC_EAICRI_2doTRIM_A8</t>
  </si>
  <si>
    <t>Presidencia Municipal De Muzquiz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</si>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</sst>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E20" sqref="E2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8" width="13.28515625" bestFit="1" customWidth="1"/>
    <col min="9" max="9" width="12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33" t="s">
        <v>31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32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</row>
    <row r="6" spans="2:10" ht="36.75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0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25">
      <c r="B8" s="27" t="s">
        <v>11</v>
      </c>
      <c r="C8" s="28"/>
      <c r="D8" s="29"/>
      <c r="E8" s="3">
        <v>18288401.039999999</v>
      </c>
      <c r="F8" s="4">
        <v>0</v>
      </c>
      <c r="G8" s="5">
        <f>+E8+F8</f>
        <v>18288401.039999999</v>
      </c>
      <c r="H8" s="5">
        <v>9968255.5800000001</v>
      </c>
      <c r="I8" s="5">
        <v>9968255.5800000001</v>
      </c>
      <c r="J8" s="5">
        <f>+I8-E8</f>
        <v>-8320145.459999999</v>
      </c>
    </row>
    <row r="9" spans="2:10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f t="shared" ref="J9:J20" si="1">+I9-E9</f>
        <v>0</v>
      </c>
    </row>
    <row r="10" spans="2:10" x14ac:dyDescent="0.25">
      <c r="B10" s="24" t="s">
        <v>13</v>
      </c>
      <c r="C10" s="25"/>
      <c r="D10" s="26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0" x14ac:dyDescent="0.25">
      <c r="B11" s="24" t="s">
        <v>14</v>
      </c>
      <c r="C11" s="25"/>
      <c r="D11" s="26"/>
      <c r="E11" s="3">
        <v>8654787</v>
      </c>
      <c r="F11" s="4">
        <v>0</v>
      </c>
      <c r="G11" s="5">
        <f t="shared" si="0"/>
        <v>8654787</v>
      </c>
      <c r="H11" s="5">
        <v>7113088.6900000004</v>
      </c>
      <c r="I11" s="5">
        <v>7113088.6900000004</v>
      </c>
      <c r="J11" s="5">
        <f t="shared" si="1"/>
        <v>-1541698.3099999996</v>
      </c>
    </row>
    <row r="12" spans="2:10" x14ac:dyDescent="0.25">
      <c r="B12" s="24" t="s">
        <v>15</v>
      </c>
      <c r="C12" s="25"/>
      <c r="D12" s="26"/>
      <c r="E12" s="3">
        <v>114999.96</v>
      </c>
      <c r="F12" s="4">
        <v>0</v>
      </c>
      <c r="G12" s="5">
        <f t="shared" si="0"/>
        <v>114999.96</v>
      </c>
      <c r="H12" s="5">
        <v>0</v>
      </c>
      <c r="I12" s="5">
        <v>0</v>
      </c>
      <c r="J12" s="5">
        <f t="shared" si="1"/>
        <v>-114999.96</v>
      </c>
    </row>
    <row r="13" spans="2:10" x14ac:dyDescent="0.25">
      <c r="B13" s="30" t="s">
        <v>16</v>
      </c>
      <c r="C13" s="31"/>
      <c r="D13" s="32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0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24" t="s">
        <v>18</v>
      </c>
      <c r="C15" s="25"/>
      <c r="D15" s="26"/>
      <c r="E15" s="3">
        <v>820000.08</v>
      </c>
      <c r="F15" s="4">
        <v>0</v>
      </c>
      <c r="G15" s="5">
        <f t="shared" si="0"/>
        <v>820000.08</v>
      </c>
      <c r="H15" s="5">
        <v>13735608.609999999</v>
      </c>
      <c r="I15" s="5">
        <v>13735608.609999999</v>
      </c>
      <c r="J15" s="5">
        <f t="shared" si="1"/>
        <v>12915608.529999999</v>
      </c>
    </row>
    <row r="16" spans="2:10" x14ac:dyDescent="0.25">
      <c r="B16" s="30" t="s">
        <v>16</v>
      </c>
      <c r="C16" s="31"/>
      <c r="D16" s="32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120370499.88</v>
      </c>
      <c r="F19" s="4">
        <v>0</v>
      </c>
      <c r="G19" s="5">
        <f t="shared" si="0"/>
        <v>120370499.88</v>
      </c>
      <c r="H19" s="5">
        <v>27531236.239999998</v>
      </c>
      <c r="I19" s="5">
        <v>27531236.239999998</v>
      </c>
      <c r="J19" s="5">
        <f t="shared" si="1"/>
        <v>-92839263.640000001</v>
      </c>
    </row>
    <row r="20" spans="2:10" ht="20.45" customHeight="1" x14ac:dyDescent="0.25">
      <c r="B20" s="11" t="s">
        <v>21</v>
      </c>
      <c r="C20" s="12"/>
      <c r="D20" s="13"/>
      <c r="E20" s="3">
        <v>36225000</v>
      </c>
      <c r="F20" s="4">
        <v>0</v>
      </c>
      <c r="G20" s="5">
        <f t="shared" si="0"/>
        <v>36225000</v>
      </c>
      <c r="H20" s="5">
        <v>0</v>
      </c>
      <c r="I20" s="5">
        <v>0</v>
      </c>
      <c r="J20" s="5">
        <f t="shared" si="1"/>
        <v>-36225000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7" t="s">
        <v>23</v>
      </c>
      <c r="C22" s="18"/>
      <c r="D22" s="19"/>
      <c r="E22" s="6">
        <f>+E8+E9+E10+E11+E12+E15+E18+E19+E20+E21</f>
        <v>184473687.95999998</v>
      </c>
      <c r="F22" s="6">
        <f t="shared" ref="F22:I22" si="2">+F8+F9+F10+F11+F12+F15+F18+F19+F20+F21</f>
        <v>0</v>
      </c>
      <c r="G22" s="6">
        <f t="shared" si="2"/>
        <v>184473687.95999998</v>
      </c>
      <c r="H22" s="6">
        <f t="shared" si="2"/>
        <v>58348189.119999997</v>
      </c>
      <c r="I22" s="6">
        <f t="shared" si="2"/>
        <v>58348189.119999997</v>
      </c>
      <c r="J22" s="20">
        <f>+I22-E22</f>
        <v>-126125498.83999997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8" spans="2:10" x14ac:dyDescent="0.25">
      <c r="H28" s="7" t="s">
        <v>30</v>
      </c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2017-10-11T23:05:22Z</dcterms:modified>
</cp:coreProperties>
</file>