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ERDA\Documents\PORTAL TRANSPARENCIA 2017\PRIMER TRIMESTRE 2017\PLATAFORMA TRANSPARENCIA PRIMER TRIM 2017\"/>
    </mc:Choice>
  </mc:AlternateContent>
  <bookViews>
    <workbookView xWindow="0" yWindow="0" windowWidth="21600" windowHeight="9435" activeTab="4"/>
  </bookViews>
  <sheets>
    <sheet name="Notas de Desglose" sheetId="3" r:id="rId1"/>
    <sheet name="EFE 01" sheetId="2" r:id="rId2"/>
    <sheet name="CPC" sheetId="1" r:id="rId3"/>
    <sheet name="nota memoria CO" sheetId="4" r:id="rId4"/>
    <sheet name="nota de memoria COP" sheetId="5" r:id="rId5"/>
    <sheet name="Hoja3" sheetId="6" r:id="rId6"/>
  </sheets>
  <definedNames>
    <definedName name="_ftn1" localSheetId="0">'Notas de Desglose'!$B$149</definedName>
    <definedName name="_ftnref1" localSheetId="0">'Notas de Desglose'!$B$50</definedName>
    <definedName name="_xlnm.Print_Area" localSheetId="2">CPC!$C$2:$F$56</definedName>
    <definedName name="_xlnm.Print_Area" localSheetId="1">'EFE 01'!$B$3:$D$10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1" l="1"/>
  <c r="F28" i="1"/>
  <c r="D10" i="2"/>
  <c r="C10" i="2"/>
</calcChain>
</file>

<file path=xl/sharedStrings.xml><?xml version="1.0" encoding="utf-8"?>
<sst xmlns="http://schemas.openxmlformats.org/spreadsheetml/2006/main" count="625" uniqueCount="391">
  <si>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</si>
  <si>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</si>
  <si>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</si>
  <si>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</si>
  <si>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</si>
  <si>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</si>
  <si>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</si>
  <si>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</si>
  <si>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</si>
  <si>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</si>
  <si>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</si>
  <si>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</si>
  <si>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</si>
  <si>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</si>
  <si>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</si>
  <si>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</si>
  <si>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</si>
  <si>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</si>
  <si>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</si>
  <si>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</si>
  <si>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</si>
  <si>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</si>
  <si>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</si>
  <si>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</si>
  <si>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</si>
  <si>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</si>
  <si>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</si>
  <si>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</si>
  <si>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</si>
  <si>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</si>
  <si>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</si>
  <si>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</si>
  <si>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</si>
  <si>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</si>
  <si>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</si>
  <si>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</si>
  <si>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</si>
  <si>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</si>
  <si>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</si>
  <si>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</si>
  <si>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</si>
  <si>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</si>
  <si>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</si>
  <si>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</si>
  <si>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</si>
  <si>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</si>
  <si>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</si>
  <si>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</si>
  <si>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t>Correspondiente del 01 de enero al 31 de marzo de 2017</t>
  </si>
  <si>
    <t>ASEC_CPC_1erTRIM_O2</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</si>
  <si>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</si>
  <si>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</si>
  <si>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</si>
  <si>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</si>
  <si>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</si>
  <si>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ASEC_EFE01_1erTRIM_F5</t>
  </si>
  <si>
    <t>2017</t>
  </si>
  <si>
    <t>2016</t>
  </si>
  <si>
    <t>a) NOTAS DE DESGLOSE</t>
  </si>
  <si>
    <t>I)</t>
  </si>
  <si>
    <t>Notas al Estado de Situación Financiera</t>
  </si>
  <si>
    <t>Activo</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</si>
  <si>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</si>
  <si>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</si>
  <si>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</si>
  <si>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</si>
  <si>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</si>
  <si>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</si>
  <si>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</si>
  <si>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II)</t>
  </si>
  <si>
    <t>Notas al Estado de Actividades</t>
  </si>
  <si>
    <t>Ingresos de Gestión</t>
  </si>
  <si>
    <t>Gastos y Otras Pérdidas:</t>
  </si>
  <si>
    <t>III)</t>
  </si>
  <si>
    <t>Notas al Estado de Variación en la Hacienda Pública</t>
  </si>
  <si>
    <t>IV)</t>
  </si>
  <si>
    <t>Notas al Estado de Flujos de Efectivo</t>
  </si>
  <si>
    <t>Efectivo y equivalentes</t>
  </si>
  <si>
    <t>Efectivo en Bancos –Tesorería</t>
  </si>
  <si>
    <t>Efectivo en Bancos- Dependencias</t>
  </si>
  <si>
    <t xml:space="preserve">Inversiones temporales (hasta 3 meses) </t>
  </si>
  <si>
    <t>Ahorro/Desahorro antes de rubros Extraordinarios</t>
  </si>
  <si>
    <t>Movimientos de partidas (o rubros) que no afectan al efectivo.</t>
  </si>
  <si>
    <t>Depreciación</t>
  </si>
  <si>
    <t>Amortización</t>
  </si>
  <si>
    <t>Incrementos en las provisiones</t>
  </si>
  <si>
    <t>Incremento en inversiones producido por revaluación</t>
  </si>
  <si>
    <t>Ganancia/pérdida en venta de propiedad, planta y equipo</t>
  </si>
  <si>
    <t>Incremento en cuentas por cobrar</t>
  </si>
  <si>
    <t>Partidas extraordinarias</t>
  </si>
  <si>
    <r>
      <t xml:space="preserve">     ESF 01.-</t>
    </r>
    <r>
      <rPr>
        <sz val="11"/>
        <color theme="1"/>
        <rFont val="Arial"/>
        <family val="2"/>
      </rPr>
      <t xml:space="preserve"> </t>
    </r>
  </si>
  <si>
    <r>
      <t xml:space="preserve">                             </t>
    </r>
    <r>
      <rPr>
        <b/>
        <sz val="10"/>
        <color theme="1"/>
        <rFont val="Arial"/>
        <family val="2"/>
      </rPr>
      <t>CUENTAS BANCARIAS AL 31 DE MARZO 2017</t>
    </r>
  </si>
  <si>
    <t>BANCO</t>
  </si>
  <si>
    <t>No. CUENTA</t>
  </si>
  <si>
    <t>NOMBRE CUENTA</t>
  </si>
  <si>
    <t>IMPORTE</t>
  </si>
  <si>
    <t>TIPO</t>
  </si>
  <si>
    <t>BANORTE</t>
  </si>
  <si>
    <t>RECURSO PROPIO</t>
  </si>
  <si>
    <t>CORTO PLAZO</t>
  </si>
  <si>
    <t>BANREGIO</t>
  </si>
  <si>
    <t>SCOTIABANK</t>
  </si>
  <si>
    <t>BANCOMER</t>
  </si>
  <si>
    <t>FONDO DE INFRAESTRUCTURA</t>
  </si>
  <si>
    <t>PAVIMENTACION Y EQUIPAMIENTO</t>
  </si>
  <si>
    <t>PROGRAMA DE FONDO DE PAVIMENTACION</t>
  </si>
  <si>
    <t>INFRAESTRUCTURA CULTURAL MUNICIPAL</t>
  </si>
  <si>
    <t>PROYECTOS REGIONALES</t>
  </si>
  <si>
    <t>3.269.58</t>
  </si>
  <si>
    <t>RESCATE DE ESPACIOS PUBLICOS</t>
  </si>
  <si>
    <t>FONDO DE CULTURA</t>
  </si>
  <si>
    <t>HABITAT</t>
  </si>
  <si>
    <t>HABITAT MUNICIPAL</t>
  </si>
  <si>
    <t>IMPUESTO SOBRE NOMINA</t>
  </si>
  <si>
    <t>PROGRAMA DE INCENTIVOS PARA OPERACIONES PTAR</t>
  </si>
  <si>
    <t>FONDO DE INFRAESTRUCTURA DEPORTIVA</t>
  </si>
  <si>
    <t>FONDO DE FORTALECIMIENTO</t>
  </si>
  <si>
    <t>FORTASEG</t>
  </si>
  <si>
    <t>SCOATIABANK</t>
  </si>
  <si>
    <t>PARTICIPACIONES FEDERALES RAMO 28</t>
  </si>
  <si>
    <t>FORDECYT</t>
  </si>
  <si>
    <t>TOTAL</t>
  </si>
  <si>
    <t>CUENTA</t>
  </si>
  <si>
    <t>CONCEPTO</t>
  </si>
  <si>
    <t>EM03289</t>
  </si>
  <si>
    <t>MARIA GUADALUPE CHAIRES SALAZAR</t>
  </si>
  <si>
    <t>EM07507</t>
  </si>
  <si>
    <t>SERGIO A ROBLES GARZA</t>
  </si>
  <si>
    <t>EM08588</t>
  </si>
  <si>
    <t>GLORIA LENA TORRES RAMIREZ</t>
  </si>
  <si>
    <t>EM10268</t>
  </si>
  <si>
    <t>ELSA GUADALUPE ACOSTA MARTINEZ</t>
  </si>
  <si>
    <t>EM11043</t>
  </si>
  <si>
    <t>ROSA MARIA ESPINOSA LOPEZ</t>
  </si>
  <si>
    <t>EM12952</t>
  </si>
  <si>
    <t>AMAL LIZETTE ESPER SEPUR</t>
  </si>
  <si>
    <t>EM13184</t>
  </si>
  <si>
    <t>ELISA MARIA SILLER GARCIA</t>
  </si>
  <si>
    <t>EM15042</t>
  </si>
  <si>
    <t>LUIS ALBERTO TORRES ARSUAGA</t>
  </si>
  <si>
    <t>EM15048</t>
  </si>
  <si>
    <t>MARCELA SANCHEZ GALINDO</t>
  </si>
  <si>
    <t>EM15050</t>
  </si>
  <si>
    <t>GUSTAVO GERARDO MARES</t>
  </si>
  <si>
    <t>EM15051</t>
  </si>
  <si>
    <t>JOSE MANUEL IBARRA LUEVANO</t>
  </si>
  <si>
    <t>EM15052</t>
  </si>
  <si>
    <t>JUAN FERNANDO PEREZ CHARLES</t>
  </si>
  <si>
    <t>EM 15057</t>
  </si>
  <si>
    <t>PEDRO VALDEZ MONCADA</t>
  </si>
  <si>
    <t>EM15061</t>
  </si>
  <si>
    <t>MARTIN NAVA OSORIO</t>
  </si>
  <si>
    <t>EM15083</t>
  </si>
  <si>
    <t>JUAN ISIDRO AGUIRRE MEDINA</t>
  </si>
  <si>
    <t>EM15087</t>
  </si>
  <si>
    <t>MARIA ALICIA GARCIA NARRO</t>
  </si>
  <si>
    <t>EM15089</t>
  </si>
  <si>
    <t>SERGIO RAMIRO AVILA PERES</t>
  </si>
  <si>
    <t>EM15090</t>
  </si>
  <si>
    <t>EDGAR REYNA REYNA</t>
  </si>
  <si>
    <t>EM15094</t>
  </si>
  <si>
    <t>OLIVIA JOSEFINA STROZZI GALINDO</t>
  </si>
  <si>
    <t>EM15095</t>
  </si>
  <si>
    <t>PEDRO ALFONSO SALAZAR PICON</t>
  </si>
  <si>
    <t>EM15096</t>
  </si>
  <si>
    <t>ROBERTO CASTRO SIFUENTES</t>
  </si>
  <si>
    <t>EM15114</t>
  </si>
  <si>
    <t>ROBERTO RIOJAS OYERVIDES</t>
  </si>
  <si>
    <t>EM15130</t>
  </si>
  <si>
    <t>CARLOS ENRIQUE GONZALEZ SIFUENTES</t>
  </si>
  <si>
    <t>EM15137</t>
  </si>
  <si>
    <t>BERNARDO GIL PACHECO</t>
  </si>
  <si>
    <t>EM15143</t>
  </si>
  <si>
    <t>JORGE IVAN CARRIZALEZ PACHECO</t>
  </si>
  <si>
    <t>EM15187</t>
  </si>
  <si>
    <t>AURORA NOHEMI MUÑOZ MONTOYA</t>
  </si>
  <si>
    <t>EM15320</t>
  </si>
  <si>
    <t>ELIAS AVALOS OLVERA</t>
  </si>
  <si>
    <t>EM15427</t>
  </si>
  <si>
    <t>GUILLERMO PEDRO ROCHA MARTIN</t>
  </si>
  <si>
    <t>EM15559</t>
  </si>
  <si>
    <t>PEDRO DELGADO ALVAREZ</t>
  </si>
  <si>
    <t>EM16527</t>
  </si>
  <si>
    <t>ADRIAN MURGUIA MARTINEZ</t>
  </si>
  <si>
    <t>EM16528</t>
  </si>
  <si>
    <t>LILIA LOURDES CARDOSO ESCAREÑO</t>
  </si>
  <si>
    <t>EM16530</t>
  </si>
  <si>
    <t>EDITH NOHEMI MURGUIA MARTINEZ</t>
  </si>
  <si>
    <t>EM16533</t>
  </si>
  <si>
    <t>CECILIA RODRIGUEZ RODRIGUEZ</t>
  </si>
  <si>
    <t>EM16543</t>
  </si>
  <si>
    <t>EMILIO DEL BOSQUE GONZALEZ</t>
  </si>
  <si>
    <t>EM2428</t>
  </si>
  <si>
    <t>CARLOS ALBERTO PERALES AGUIRRE</t>
  </si>
  <si>
    <t>DEPOSITOS DE FONDOS DE GARANTIA AL 31 DE MARZO 2017</t>
  </si>
  <si>
    <t>SALDO</t>
  </si>
  <si>
    <t>PS0002974</t>
  </si>
  <si>
    <t>FUNDACION MEDICAMENTOS PARA TODOS AC</t>
  </si>
  <si>
    <t>PS0003114</t>
  </si>
  <si>
    <t>SERVICIOS GASOLINEROS DE MEXICO SA DE CV</t>
  </si>
  <si>
    <t xml:space="preserve">ESF 02.- </t>
  </si>
  <si>
    <t>DERECHOS A RECIBIR EFECTIVO O EQUIVALENTES AL 31 DE MARZO 2017</t>
  </si>
  <si>
    <t>VENCIMIENTO</t>
  </si>
  <si>
    <t>CUENTAS POR COBRAR A CORTO PLAZO</t>
  </si>
  <si>
    <t>MENOR A 365</t>
  </si>
  <si>
    <t>DEUDORES DIVERSOS A CORTO PLAZO</t>
  </si>
  <si>
    <t>INGRESOS POR RECUPERAR A CORTO PLAZO</t>
  </si>
  <si>
    <t xml:space="preserve">ESF 03.- </t>
  </si>
  <si>
    <t>DEUDORES DIVERSOS A CORTO PLAZO AL 31 DE MARZO 2017</t>
  </si>
  <si>
    <t>CHEQUES DEVUELTOS CONTRIBUYENTES</t>
  </si>
  <si>
    <t>GASTOS A COMPROBAR</t>
  </si>
  <si>
    <t>SUBSIDIO AL EMPLEO</t>
  </si>
  <si>
    <t>FALTANTES DE CENTROS DE COBRO</t>
  </si>
  <si>
    <t xml:space="preserve">ESF 04.- </t>
  </si>
  <si>
    <t>Esta Nota no le aplica al ente público.</t>
  </si>
  <si>
    <t xml:space="preserve">ESF 05.- </t>
  </si>
  <si>
    <t xml:space="preserve">ESF 06.- </t>
  </si>
  <si>
    <t xml:space="preserve">ESF 07.- </t>
  </si>
  <si>
    <t xml:space="preserve">ESF 08.- </t>
  </si>
  <si>
    <t>BIENES MUEBLES E INMUEBLES AL 31 DE MARZO 2017</t>
  </si>
  <si>
    <t>TERRENOS</t>
  </si>
  <si>
    <t>EDIFICIOS NO HABITACIONALES</t>
  </si>
  <si>
    <t>CONSTRUCCIONES EN PROCESO EN BIENES DEL DOMINIO PUBLICO</t>
  </si>
  <si>
    <t>CONSTRUCCIONES EN PROCESO EN BIENES PROPIOS</t>
  </si>
  <si>
    <t>OTROS BIENES INMUEBLES</t>
  </si>
  <si>
    <t>MOBILIARIO Y EQUIPO DE ADMINISTRACION</t>
  </si>
  <si>
    <t>MOBILIARIO Y EQUIPO EDUCACIONAL Y RECREATIVO</t>
  </si>
  <si>
    <t>EQUIPO E INSTRUMENTAL MEDICO Y DE LABORATORIO</t>
  </si>
  <si>
    <t>VEHICULOS Y EQUIPO DE TRANSPORTE</t>
  </si>
  <si>
    <t>EQUIPO DE DEFENSA Y SEGURIDAD</t>
  </si>
  <si>
    <t>MAQUINARIA, OTROS EQUIPOS Y HERRAMIENTAS</t>
  </si>
  <si>
    <t>COLECCIONES, OBRAS DE ARTE Y OBJECTOS VALIOSOS</t>
  </si>
  <si>
    <t xml:space="preserve">ESF 09.- </t>
  </si>
  <si>
    <t>ACTIVOS INTANGIBLES AL 31 DE MARZO 2017</t>
  </si>
  <si>
    <t>SOFTWARE</t>
  </si>
  <si>
    <t>LICENCIAS</t>
  </si>
  <si>
    <t>OTROS ACTIVOS DIFERIDOS (PROYECTOS PRODUCTIVOS)</t>
  </si>
  <si>
    <t xml:space="preserve">ESF 10.- </t>
  </si>
  <si>
    <t xml:space="preserve">ESF 11.- </t>
  </si>
  <si>
    <t xml:space="preserve">ESF 12.- </t>
  </si>
  <si>
    <t>CUENTAS  POR PAGAR A CORTO PLAZO AL 31 DE MARZO 2017</t>
  </si>
  <si>
    <t>SERVICIOS PERSONALES POR PAGAR A CORTO PLAZO</t>
  </si>
  <si>
    <t>PROVEEDORES POR PAGAR A CORTO PLAZO</t>
  </si>
  <si>
    <t>CONTRATISTAS POR OBRAS PUBLICAS POR PAGAR A CORTO PLAZO</t>
  </si>
  <si>
    <t>TRANSFERENCIAS OTORGADAS POR PAGAR A CORTO PLAZO</t>
  </si>
  <si>
    <t>RETENCIONES Y CONTRIBUCIONES POR PAGAR A CORTO PLAZO</t>
  </si>
  <si>
    <t>OTRAS CUENTAS POR PAGAR A CORTO PLAZO</t>
  </si>
  <si>
    <t xml:space="preserve">ESF 13.- </t>
  </si>
  <si>
    <t xml:space="preserve">ESF 14.- </t>
  </si>
  <si>
    <t xml:space="preserve">EA 1 Trimestral.- </t>
  </si>
  <si>
    <t>INGRESOS DE GESTION DEL 01 ENERO AL 31 MARZO 2017</t>
  </si>
  <si>
    <t>IMPUESTOS</t>
  </si>
  <si>
    <t>IMPUESTOS SOBRE EL PATRIMONIO</t>
  </si>
  <si>
    <t>ACCESORIOS DE IMPUESTOS</t>
  </si>
  <si>
    <t>OTROS IMPUESTOS</t>
  </si>
  <si>
    <t>CONTRIBUCIONES A MEJORAS</t>
  </si>
  <si>
    <t>CONTRIBUCION DE MEJORAS POR OBRAS PUBLICAS</t>
  </si>
  <si>
    <t>DERECHOS</t>
  </si>
  <si>
    <t>DERECHOS POR EL USO, GOCE, APROVECHAMIENTO O EXPLOTACION DE BIENES DE DOMINIO PUBLICO</t>
  </si>
  <si>
    <t>DERECHOS POR PRESTACION DE SERVICIOS</t>
  </si>
  <si>
    <t>ACCESORIOS DE DERECHOS</t>
  </si>
  <si>
    <t>OTROS DERECHOS</t>
  </si>
  <si>
    <t>PRODUCTOS DE TIPO CORRIENTE</t>
  </si>
  <si>
    <t>PRODUCTOS DERIVADOS DEL USO Y APROVECHAMIENTO DE BIENES NO SUJETOS A REGIMEN DE DOMINIO</t>
  </si>
  <si>
    <t>ACCESORIOS DE PRODUCTOS</t>
  </si>
  <si>
    <t>OTROS PRODUCTOS QUE GENERAN INGRESOS CORRIENTES</t>
  </si>
  <si>
    <t>APROVECHAMIENTOS DE TIPO CORRIENTE</t>
  </si>
  <si>
    <t>APROVECHAMIENTOS POR APORTACIONES Y COOPERACIONES</t>
  </si>
  <si>
    <t>OTROS APROVECHAMIENTOS</t>
  </si>
  <si>
    <t xml:space="preserve">EA 2 Trimestral.- </t>
  </si>
  <si>
    <t xml:space="preserve">EA 3 Trimestral.- </t>
  </si>
  <si>
    <t>GASTOS Y OTRAS PERDIDAS DEL 01 ENERO AL 31 MARZO 2017</t>
  </si>
  <si>
    <t>SERVICIOS PERSONALES</t>
  </si>
  <si>
    <t>REMUNERACIONES AL PERSONAL DE CARÁCTER PERMANENTE</t>
  </si>
  <si>
    <t>REMUNERACIONES AL PERSONAL DE CARÁCTER TRANSITORIO</t>
  </si>
  <si>
    <t>REMUNERACIONES ADICIONALES Y ESPECIALES</t>
  </si>
  <si>
    <t>SEGURIDAD SOCIAL</t>
  </si>
  <si>
    <t>OTRAS PRESTACIONES SOCIALES Y ECONOMICAS</t>
  </si>
  <si>
    <t>PAGO DE ESTIMULOS A SERVIDORES PUBLICOS</t>
  </si>
  <si>
    <t>MATERIALES Y SUMINISTROS</t>
  </si>
  <si>
    <t>MATERIALES DE ADMINISTRACION, EMISION DE DOCUMENTOS Y ARTICULOS OFICIALES</t>
  </si>
  <si>
    <t>ALIMENTOS Y UTENSILIOS</t>
  </si>
  <si>
    <t>MATERIALES Y ARTICULOS DE CONSTRUCCION Y DE REPARACION</t>
  </si>
  <si>
    <t>PRODUCTOS QUIMICOS, FARMACEUTICOS Y DE LABORATORIO</t>
  </si>
  <si>
    <t>COMBUSTIBLES, LUBRICANTES Y ADITIVOS</t>
  </si>
  <si>
    <t>VESTUARIO, BLANCOS, PRENDAS DE PROTECCION Y ARTICULOS DEPORTIVOS</t>
  </si>
  <si>
    <t>MATERIALES Y SUMINISTROS PARA SEGURIDAD</t>
  </si>
  <si>
    <t>HERRAMIENTAS, REFACCIONES Y ACCESORIOS MENORES</t>
  </si>
  <si>
    <t>SERVICIOS GENERALES</t>
  </si>
  <si>
    <t>SERVICIOS BASICOS</t>
  </si>
  <si>
    <t>SERVICIOS DE ARRENDAMIENTO</t>
  </si>
  <si>
    <t>SERVICIOS PROFESIONALES, CIENTIFICOS Y TECNICOS Y OTROS SERVICIOS</t>
  </si>
  <si>
    <t>SERVICIOS FINANCIEROS, BANCARIOS Y COMERCIALES</t>
  </si>
  <si>
    <t>SERVICIOS DE INSTALACION, REPARACION, MANTENIMIENTO Y CONSERVACION</t>
  </si>
  <si>
    <t>SERVICIOS DE COMUNICACIÓN SOCIAL Y PUBLICIDAD</t>
  </si>
  <si>
    <t>SERVICIOS DE TRASLADO Y VIATICOS</t>
  </si>
  <si>
    <t>SERVICIOS OFICIALES</t>
  </si>
  <si>
    <t>OTROS SERVICIOS GENERALES</t>
  </si>
  <si>
    <t>TRANSFERENCIAS, ASIGNACIONES, SUBSIDIOS Y OTRAS AYUDAS</t>
  </si>
  <si>
    <t>SUBSIDIOS Y SUBVENCIONES</t>
  </si>
  <si>
    <t>SUBSIDIOS</t>
  </si>
  <si>
    <t>AYUDAS SOCIALES</t>
  </si>
  <si>
    <t>AYUDAS SOCIALES A PERSONAS</t>
  </si>
  <si>
    <t>AYUDAS SOCIALES A INSTITUCIONES</t>
  </si>
  <si>
    <t xml:space="preserve">EVHP 1.- </t>
  </si>
  <si>
    <t>PATRIMONIO CONTRIBUIDO AL 31 DE MARZO 2017</t>
  </si>
  <si>
    <t>SALDO INICIAL</t>
  </si>
  <si>
    <t>SALDO FINAL</t>
  </si>
  <si>
    <t>FLUJO</t>
  </si>
  <si>
    <t>PATRIMONIO CONTRIBUIDO</t>
  </si>
  <si>
    <t>APORTACIONES</t>
  </si>
  <si>
    <t>DONACIONES DE CAPITAL</t>
  </si>
  <si>
    <t xml:space="preserve">EVHP 2.- </t>
  </si>
  <si>
    <t>PATRIMONIO GENERADO AL 31 DE MARZO 2017</t>
  </si>
  <si>
    <t>PATRIMONIO GENERADO</t>
  </si>
  <si>
    <t>RESULTADO DEL EJERCICIO</t>
  </si>
  <si>
    <t>RESULTADO DE EJERCICIOS ANTERIORES</t>
  </si>
  <si>
    <t>RECTIFICACIONES DE RESULTADOS DE EJERCICIOS ANTERIORES</t>
  </si>
  <si>
    <t xml:space="preserve">EFE 1.- </t>
  </si>
  <si>
    <t>Al 31 de marzo de 2017</t>
  </si>
  <si>
    <t>Al 01 de enero de 2017</t>
  </si>
  <si>
    <t xml:space="preserve">EFE 2.- </t>
  </si>
  <si>
    <t>ADQUICISIONES DE BIENES MUEBLES E INMUEBLES DE 01 ENERO AL 31 DE MARZO 2017</t>
  </si>
  <si>
    <t>FLUJO/VARIACION PERIODO</t>
  </si>
  <si>
    <t>CONSTRUCCIONES EN PROCESO EN BIENES DE DOMINIO PUBLICO</t>
  </si>
  <si>
    <t>OTROS ACTIVOS DIFERIDOS</t>
  </si>
  <si>
    <t xml:space="preserve">EFE 3.- </t>
  </si>
  <si>
    <t>Del 01 de enero al 31 de marzo de 2017</t>
  </si>
  <si>
    <t>Del 01 de enero al 31 de marzo de 2016</t>
  </si>
  <si>
    <t>EFECTIVO FONDOS FIJOS CAJA AL 31 MARZO 2017</t>
  </si>
  <si>
    <t>Pasivos</t>
  </si>
  <si>
    <t>Municipio de Saltillo Coahuila</t>
  </si>
  <si>
    <t>Municipios de Saltillo Coahuila</t>
  </si>
  <si>
    <t xml:space="preserve">Obra pública en bienes propios </t>
  </si>
  <si>
    <t>CARGOS</t>
  </si>
  <si>
    <t>ABONOS</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</si>
  <si>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</si>
  <si>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</si>
  <si>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</si>
  <si>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</si>
  <si>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</si>
  <si>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</si>
  <si>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</si>
  <si>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</si>
  <si>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</si>
  <si>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</si>
  <si>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</si>
  <si>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</si>
  <si>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</si>
  <si>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</si>
  <si>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</si>
  <si>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</si>
  <si>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</si>
  <si>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</si>
  <si>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</si>
  <si>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</si>
  <si>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</si>
  <si>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</si>
  <si>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</si>
  <si>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</si>
  <si>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</si>
  <si>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</si>
  <si>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</si>
  <si>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</si>
  <si>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</si>
  <si>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</si>
  <si>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</si>
  <si>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</si>
  <si>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</si>
  <si>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r>
      <t xml:space="preserve">Nota 1: </t>
    </r>
    <r>
      <rPr>
        <i/>
        <sz val="8"/>
        <color rgb="FF0070C0"/>
        <rFont val="Arial"/>
        <family val="2"/>
      </rPr>
      <t xml:space="preserve">Aquí deberá poner el ente público la información correspondiente al periodo que corresponda la Cuenta Pública. </t>
    </r>
    <r>
      <rPr>
        <b/>
        <i/>
        <sz val="8"/>
        <color rgb="FF0070C0"/>
        <rFont val="Arial"/>
        <family val="2"/>
      </rPr>
      <t xml:space="preserve">Nota 2: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</si>
  <si>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</si>
  <si>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ASEC_NM1_1erTRIM_P1</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</si>
  <si>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</si>
  <si>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</si>
  <si>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</si>
  <si>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</si>
  <si>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</si>
  <si>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</si>
  <si>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</si>
  <si>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</si>
  <si>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</si>
  <si>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</si>
  <si>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</si>
  <si>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</si>
  <si>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</si>
  <si>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</si>
  <si>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</si>
  <si>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</si>
  <si>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t>Nota:</t>
    </r>
    <r>
      <rPr>
        <i/>
        <sz val="8"/>
        <color rgb="FF0070C0"/>
        <rFont val="Arial"/>
        <family val="2"/>
      </rPr>
      <t xml:space="preserve"> Aquí deberá poner el ente público la información correspondiente al periodo que corresponda la Cuenta Pública.</t>
    </r>
  </si>
  <si>
    <t>ASEC_NM2_1erTRIM_A0</t>
  </si>
  <si>
    <t>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</si>
</sst>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9"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b/>
      <sz val="11"/>
      <color theme="1"/>
      <name val="Arial"/>
      <family val="2"/>
    </font>
    <font>
      <sz val="11"/>
      <color theme="1"/>
      <name val="Arial"/>
      <family val="2"/>
    </font>
    <font>
      <i/>
      <sz val="11"/>
      <color theme="1"/>
      <name val="Arial"/>
      <family val="2"/>
    </font>
    <font>
      <u/>
      <sz val="11"/>
      <color theme="10"/>
      <name val="Calibri"/>
      <family val="2"/>
      <scheme val="minor"/>
    </font>
    <font>
      <b/>
      <sz val="10"/>
      <color theme="1"/>
      <name val="Arial"/>
      <family val="2"/>
    </font>
    <font>
      <sz val="11"/>
      <color theme="1"/>
      <name val="Calibri"/>
      <family val="2"/>
      <scheme val="minor"/>
    </font>
    <font>
      <b/>
      <sz val="10"/>
      <color rgb="FF000000"/>
      <name val="Arial"/>
      <family val="2"/>
    </font>
    <font>
      <sz val="10"/>
      <color rgb="FF000000"/>
      <name val="Arial"/>
      <family val="2"/>
    </font>
    <font>
      <b/>
      <i/>
      <sz val="8"/>
      <color rgb="FF0070C0"/>
      <name val="Arial"/>
      <family val="2"/>
    </font>
    <font>
      <i/>
      <sz val="8"/>
      <color rgb="FF0070C0"/>
      <name val="Arial"/>
      <family val="2"/>
    </font>
    <font>
      <sz val="9"/>
      <color theme="1"/>
      <name val="Calibri"/>
      <family val="2"/>
      <scheme val="minor"/>
    </font>
  </fonts>
  <fills count="3">
    <fill>
      <patternFill patternType="none"/>
    </fill>
    <fill>
      <patternFill patternType="gray125"/>
    </fill>
    <fill>
      <patternFill patternType="solid">
        <fgColor rgb="FFC0C0C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1" fillId="0" borderId="0" applyNumberFormat="0" applyFill="0" applyBorder="0" applyAlignment="0" applyProtection="0"/>
    <xf numFmtId="44" fontId="13" fillId="0" borderId="0" applyFont="0" applyFill="0" applyBorder="0" applyAlignment="0" applyProtection="0"/>
  </cellStyleXfs>
  <cellXfs count="105">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6" fillId="2" borderId="7" xfId="0" applyFont="1" applyFill="1" applyBorder="1" applyAlignment="1">
      <alignment horizontal="center"/>
    </xf>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4" fontId="0" fillId="0" borderId="0" xfId="0" applyNumberFormat="1" applyBorder="1" applyAlignment="1">
      <alignment horizontal="right"/>
    </xf>
    <xf numFmtId="0" fontId="5" fillId="0" borderId="0" xfId="0" applyFont="1" applyBorder="1"/>
    <xf numFmtId="49" fontId="6" fillId="2" borderId="1" xfId="0" applyNumberFormat="1" applyFont="1" applyFill="1" applyBorder="1" applyAlignment="1">
      <alignment horizontal="center"/>
    </xf>
    <xf numFmtId="49" fontId="6" fillId="2" borderId="2" xfId="0" applyNumberFormat="1" applyFont="1" applyFill="1" applyBorder="1" applyAlignment="1">
      <alignment horizontal="center"/>
    </xf>
    <xf numFmtId="0" fontId="9"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0" fillId="0" borderId="0" xfId="0" applyAlignment="1">
      <alignment horizontal="justify"/>
    </xf>
    <xf numFmtId="0" fontId="8" fillId="0" borderId="0" xfId="0" applyFont="1" applyAlignment="1">
      <alignment horizontal="left" vertical="center"/>
    </xf>
    <xf numFmtId="0" fontId="9"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3" xfId="0" applyFont="1" applyBorder="1" applyAlignment="1">
      <alignment horizontal="justify" vertical="center" wrapText="1"/>
    </xf>
    <xf numFmtId="0" fontId="0" fillId="0" borderId="3" xfId="0" applyBorder="1" applyAlignment="1">
      <alignment vertical="center" wrapText="1"/>
    </xf>
    <xf numFmtId="0" fontId="2" fillId="0" borderId="3" xfId="0" applyFont="1" applyBorder="1" applyAlignment="1">
      <alignment horizontal="right" vertical="center" wrapText="1"/>
    </xf>
    <xf numFmtId="4" fontId="3" fillId="0" borderId="2" xfId="0" applyNumberFormat="1" applyFont="1" applyBorder="1" applyAlignment="1">
      <alignment horizontal="right" vertical="center" wrapText="1"/>
    </xf>
    <xf numFmtId="0" fontId="2"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3" xfId="0" applyFont="1" applyBorder="1" applyAlignment="1">
      <alignment horizontal="justify" vertical="center" wrapText="1"/>
    </xf>
    <xf numFmtId="0" fontId="2" fillId="0" borderId="23" xfId="0" applyFont="1" applyBorder="1" applyAlignment="1">
      <alignment horizontal="left" vertical="center" wrapText="1"/>
    </xf>
    <xf numFmtId="0" fontId="3" fillId="0" borderId="23" xfId="0" applyFont="1" applyBorder="1" applyAlignment="1">
      <alignment horizontal="justify" vertical="center" wrapText="1"/>
    </xf>
    <xf numFmtId="0" fontId="3" fillId="0" borderId="3" xfId="0" applyFont="1" applyBorder="1" applyAlignment="1">
      <alignment horizontal="right" vertical="center" wrapText="1"/>
    </xf>
    <xf numFmtId="0" fontId="9" fillId="0" borderId="2" xfId="0" applyFont="1" applyBorder="1" applyAlignment="1">
      <alignment horizontal="center" vertical="center" wrapText="1"/>
    </xf>
    <xf numFmtId="0" fontId="9" fillId="0" borderId="23" xfId="0" applyFont="1" applyBorder="1" applyAlignment="1">
      <alignment horizontal="justify" vertical="center" wrapText="1"/>
    </xf>
    <xf numFmtId="4" fontId="9" fillId="0" borderId="3" xfId="0" applyNumberFormat="1" applyFont="1" applyBorder="1" applyAlignment="1">
      <alignment horizontal="right" vertical="center" wrapText="1"/>
    </xf>
    <xf numFmtId="3" fontId="9" fillId="0" borderId="3" xfId="0" applyNumberFormat="1" applyFont="1" applyBorder="1" applyAlignment="1">
      <alignment horizontal="right" vertical="center" wrapText="1"/>
    </xf>
    <xf numFmtId="0" fontId="9" fillId="0" borderId="3" xfId="0" applyFont="1" applyBorder="1" applyAlignment="1">
      <alignment horizontal="right" vertical="center" wrapText="1"/>
    </xf>
    <xf numFmtId="0" fontId="8" fillId="0" borderId="23" xfId="0" applyFont="1" applyBorder="1" applyAlignment="1">
      <alignment horizontal="justify" vertical="center" wrapText="1"/>
    </xf>
    <xf numFmtId="4" fontId="8" fillId="0" borderId="3" xfId="0" applyNumberFormat="1" applyFont="1" applyBorder="1" applyAlignment="1">
      <alignment horizontal="right" vertical="center" wrapText="1"/>
    </xf>
    <xf numFmtId="0" fontId="10" fillId="0" borderId="23" xfId="0" applyFont="1" applyBorder="1" applyAlignment="1">
      <alignment horizontal="justify" vertical="center" wrapText="1"/>
    </xf>
    <xf numFmtId="0" fontId="11" fillId="0" borderId="0" xfId="1" applyAlignment="1">
      <alignment vertical="center"/>
    </xf>
    <xf numFmtId="0" fontId="8" fillId="0" borderId="0" xfId="0" applyFont="1" applyAlignment="1">
      <alignment vertical="center"/>
    </xf>
    <xf numFmtId="0" fontId="12" fillId="0" borderId="8" xfId="0" applyFont="1" applyBorder="1" applyAlignment="1">
      <alignment horizontal="center" vertical="center" wrapText="1"/>
    </xf>
    <xf numFmtId="0" fontId="12" fillId="0" borderId="0" xfId="0" applyFont="1" applyBorder="1" applyAlignment="1">
      <alignment horizontal="center" vertical="center" wrapText="1"/>
    </xf>
    <xf numFmtId="0" fontId="8" fillId="0" borderId="0" xfId="0" applyFont="1" applyAlignment="1">
      <alignment horizontal="left" vertical="center"/>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8" fillId="0" borderId="0" xfId="0" applyFont="1" applyAlignment="1">
      <alignment horizontal="center" vertical="center"/>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0" fillId="0" borderId="0" xfId="0" applyAlignment="1">
      <alignment horizontal="center" wrapText="1"/>
    </xf>
    <xf numFmtId="0" fontId="0" fillId="0" borderId="0" xfId="0" applyAlignment="1">
      <alignment horizontal="center"/>
    </xf>
    <xf numFmtId="0" fontId="2" fillId="0" borderId="18" xfId="0" applyFont="1" applyBorder="1" applyAlignment="1">
      <alignment horizontal="justify"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14" fillId="2" borderId="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23" xfId="0" applyFont="1" applyBorder="1" applyAlignment="1">
      <alignment vertical="center" wrapText="1"/>
    </xf>
    <xf numFmtId="164" fontId="15" fillId="0" borderId="3" xfId="2" applyNumberFormat="1" applyFont="1" applyFill="1" applyBorder="1" applyAlignment="1">
      <alignment horizontal="right" vertical="center" wrapText="1"/>
    </xf>
    <xf numFmtId="0" fontId="16" fillId="0" borderId="12" xfId="0" applyFont="1" applyBorder="1" applyAlignment="1">
      <alignment horizontal="left" vertical="center" wrapText="1"/>
    </xf>
    <xf numFmtId="0" fontId="2" fillId="0" borderId="0" xfId="0" applyFont="1" applyAlignment="1">
      <alignment horizontal="center" vertical="center" wrapText="1"/>
    </xf>
    <xf numFmtId="4" fontId="15" fillId="0" borderId="3" xfId="0" applyNumberFormat="1" applyFont="1" applyFill="1" applyBorder="1" applyAlignment="1">
      <alignment vertical="center" wrapText="1"/>
    </xf>
    <xf numFmtId="0" fontId="16" fillId="0" borderId="12" xfId="0" applyFont="1" applyBorder="1" applyAlignment="1">
      <alignment horizontal="left" vertical="center"/>
    </xf>
  </cellXfs>
  <cellStyles count="3">
    <cellStyle name="Hipervínculo" xfId="1" builtinId="8"/>
    <cellStyle name="Moneda" xfId="2"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0"/>
  <sheetViews>
    <sheetView showGridLines="0" topLeftCell="A307" workbookViewId="0">
      <selection activeCell="C317" sqref="C317:C321"/>
    </sheetView>
  </sheetViews>
  <sheetFormatPr baseColWidth="10" defaultRowHeight="15" x14ac:dyDescent="0.25"/>
  <cols>
    <col min="1" max="1" width="22.85546875" customWidth="1"/>
    <col min="2" max="2" width="41.140625" style="31" customWidth="1"/>
    <col min="3" max="3" width="44.7109375" style="31" customWidth="1"/>
    <col min="4" max="4" width="15.7109375" style="31" customWidth="1"/>
    <col min="5" max="5" width="15.7109375" customWidth="1"/>
  </cols>
  <sheetData>
    <row r="1" spans="1:5" ht="15" customHeight="1" x14ac:dyDescent="0.25">
      <c r="A1" s="63" t="s">
        <v>58</v>
      </c>
      <c r="B1" s="63"/>
      <c r="C1" s="63"/>
      <c r="D1" s="63"/>
      <c r="E1" s="63"/>
    </row>
    <row r="2" spans="1:5" ht="15" customHeight="1" x14ac:dyDescent="0.25">
      <c r="A2" s="28"/>
      <c r="B2"/>
      <c r="C2"/>
      <c r="D2"/>
    </row>
    <row r="3" spans="1:5" ht="15" customHeight="1" x14ac:dyDescent="0.25">
      <c r="A3" s="29" t="s">
        <v>59</v>
      </c>
      <c r="B3" s="32" t="s">
        <v>60</v>
      </c>
      <c r="C3"/>
      <c r="D3"/>
    </row>
    <row r="4" spans="1:5" ht="15" customHeight="1" x14ac:dyDescent="0.25">
      <c r="A4" s="28"/>
      <c r="B4"/>
      <c r="C4"/>
      <c r="D4"/>
    </row>
    <row r="5" spans="1:5" ht="15" customHeight="1" x14ac:dyDescent="0.25">
      <c r="A5" s="30" t="s">
        <v>61</v>
      </c>
      <c r="B5"/>
      <c r="C5"/>
      <c r="D5"/>
    </row>
    <row r="6" spans="1:5" ht="15" customHeight="1" x14ac:dyDescent="0.25">
      <c r="A6" s="63" t="s">
        <v>62</v>
      </c>
      <c r="B6" s="63"/>
      <c r="C6"/>
      <c r="D6"/>
    </row>
    <row r="7" spans="1:5" ht="15" customHeight="1" x14ac:dyDescent="0.25">
      <c r="A7" s="30" t="s">
        <v>90</v>
      </c>
      <c r="B7"/>
      <c r="C7"/>
      <c r="D7"/>
    </row>
    <row r="8" spans="1:5" ht="15" customHeight="1" x14ac:dyDescent="0.25">
      <c r="A8" s="28"/>
      <c r="B8"/>
      <c r="C8"/>
      <c r="D8"/>
    </row>
    <row r="9" spans="1:5" ht="15" customHeight="1" x14ac:dyDescent="0.25">
      <c r="A9" s="64" t="s">
        <v>91</v>
      </c>
      <c r="B9" s="65"/>
      <c r="C9" s="65"/>
      <c r="D9" s="65"/>
      <c r="E9" s="65"/>
    </row>
    <row r="10" spans="1:5" ht="15" customHeight="1" thickBot="1" x14ac:dyDescent="0.3">
      <c r="A10" s="28"/>
      <c r="B10"/>
      <c r="C10"/>
      <c r="D10"/>
    </row>
    <row r="11" spans="1:5" ht="15.75" thickBot="1" x14ac:dyDescent="0.3">
      <c r="A11" s="34" t="s">
        <v>92</v>
      </c>
      <c r="B11" s="35" t="s">
        <v>93</v>
      </c>
      <c r="C11" s="35" t="s">
        <v>94</v>
      </c>
      <c r="D11" s="35" t="s">
        <v>95</v>
      </c>
      <c r="E11" s="35" t="s">
        <v>96</v>
      </c>
    </row>
    <row r="12" spans="1:5" ht="24.75" customHeight="1" thickBot="1" x14ac:dyDescent="0.3">
      <c r="A12" s="36" t="s">
        <v>97</v>
      </c>
      <c r="B12" s="2">
        <v>66046885</v>
      </c>
      <c r="C12" s="2" t="s">
        <v>98</v>
      </c>
      <c r="D12" s="19">
        <v>79876.58</v>
      </c>
      <c r="E12" s="2" t="s">
        <v>99</v>
      </c>
    </row>
    <row r="13" spans="1:5" ht="24.75" customHeight="1" thickBot="1" x14ac:dyDescent="0.3">
      <c r="A13" s="36" t="s">
        <v>100</v>
      </c>
      <c r="B13" s="2">
        <v>6025400010</v>
      </c>
      <c r="C13" s="2" t="s">
        <v>98</v>
      </c>
      <c r="D13" s="19">
        <v>53826232.609999999</v>
      </c>
      <c r="E13" s="37" t="s">
        <v>99</v>
      </c>
    </row>
    <row r="14" spans="1:5" ht="24.75" customHeight="1" thickBot="1" x14ac:dyDescent="0.3">
      <c r="A14" s="36" t="s">
        <v>97</v>
      </c>
      <c r="B14" s="2">
        <v>569907749</v>
      </c>
      <c r="C14" s="2" t="s">
        <v>98</v>
      </c>
      <c r="D14" s="19">
        <v>1041652.69</v>
      </c>
      <c r="E14" s="37" t="s">
        <v>99</v>
      </c>
    </row>
    <row r="15" spans="1:5" ht="24.75" customHeight="1" thickBot="1" x14ac:dyDescent="0.3">
      <c r="A15" s="36" t="s">
        <v>101</v>
      </c>
      <c r="B15" s="2">
        <v>18701488295</v>
      </c>
      <c r="C15" s="2" t="s">
        <v>98</v>
      </c>
      <c r="D15" s="19">
        <v>363471.04</v>
      </c>
      <c r="E15" s="37" t="s">
        <v>99</v>
      </c>
    </row>
    <row r="16" spans="1:5" ht="24.75" customHeight="1" thickBot="1" x14ac:dyDescent="0.3">
      <c r="A16" s="36" t="s">
        <v>102</v>
      </c>
      <c r="B16" s="2">
        <v>171530550</v>
      </c>
      <c r="C16" s="2" t="s">
        <v>98</v>
      </c>
      <c r="D16" s="19">
        <v>1804745.1</v>
      </c>
      <c r="E16" s="37" t="s">
        <v>99</v>
      </c>
    </row>
    <row r="17" spans="1:5" ht="24.75" customHeight="1" thickBot="1" x14ac:dyDescent="0.3">
      <c r="A17" s="36" t="s">
        <v>97</v>
      </c>
      <c r="B17" s="2">
        <v>671077460</v>
      </c>
      <c r="C17" s="2" t="s">
        <v>103</v>
      </c>
      <c r="D17" s="19">
        <v>2998.57</v>
      </c>
      <c r="E17" s="37" t="s">
        <v>99</v>
      </c>
    </row>
    <row r="18" spans="1:5" ht="24.75" customHeight="1" thickBot="1" x14ac:dyDescent="0.3">
      <c r="A18" s="36" t="s">
        <v>102</v>
      </c>
      <c r="B18" s="2">
        <v>184298764</v>
      </c>
      <c r="C18" s="2" t="s">
        <v>104</v>
      </c>
      <c r="D18" s="19">
        <v>199856.32</v>
      </c>
      <c r="E18" s="37" t="s">
        <v>99</v>
      </c>
    </row>
    <row r="19" spans="1:5" ht="24.75" customHeight="1" thickBot="1" x14ac:dyDescent="0.3">
      <c r="A19" s="36" t="s">
        <v>97</v>
      </c>
      <c r="B19" s="2">
        <v>808486420</v>
      </c>
      <c r="C19" s="2" t="s">
        <v>98</v>
      </c>
      <c r="D19" s="19">
        <v>5674631.4299999997</v>
      </c>
      <c r="E19" s="37" t="s">
        <v>99</v>
      </c>
    </row>
    <row r="20" spans="1:5" ht="24.75" customHeight="1" thickBot="1" x14ac:dyDescent="0.3">
      <c r="A20" s="36" t="s">
        <v>102</v>
      </c>
      <c r="B20" s="2">
        <v>191313630</v>
      </c>
      <c r="C20" s="2" t="s">
        <v>98</v>
      </c>
      <c r="D20" s="19">
        <v>411286.04</v>
      </c>
      <c r="E20" s="37" t="s">
        <v>99</v>
      </c>
    </row>
    <row r="21" spans="1:5" ht="24.75" customHeight="1" thickBot="1" x14ac:dyDescent="0.3">
      <c r="A21" s="36" t="s">
        <v>97</v>
      </c>
      <c r="B21" s="2">
        <v>877625645</v>
      </c>
      <c r="C21" s="2" t="s">
        <v>105</v>
      </c>
      <c r="D21" s="19">
        <v>658858.75</v>
      </c>
      <c r="E21" s="37" t="s">
        <v>99</v>
      </c>
    </row>
    <row r="22" spans="1:5" ht="24.75" customHeight="1" thickBot="1" x14ac:dyDescent="0.3">
      <c r="A22" s="36" t="s">
        <v>97</v>
      </c>
      <c r="B22" s="2">
        <v>877625690</v>
      </c>
      <c r="C22" s="2" t="s">
        <v>106</v>
      </c>
      <c r="D22" s="19">
        <v>558314.49</v>
      </c>
      <c r="E22" s="37" t="s">
        <v>99</v>
      </c>
    </row>
    <row r="23" spans="1:5" ht="24.75" customHeight="1" thickBot="1" x14ac:dyDescent="0.3">
      <c r="A23" s="36" t="s">
        <v>97</v>
      </c>
      <c r="B23" s="2">
        <v>887134593</v>
      </c>
      <c r="C23" s="2" t="s">
        <v>107</v>
      </c>
      <c r="D23" s="38" t="s">
        <v>108</v>
      </c>
      <c r="E23" s="37" t="s">
        <v>99</v>
      </c>
    </row>
    <row r="24" spans="1:5" ht="24.75" customHeight="1" thickBot="1" x14ac:dyDescent="0.3">
      <c r="A24" s="36" t="s">
        <v>97</v>
      </c>
      <c r="B24" s="2">
        <v>887134584</v>
      </c>
      <c r="C24" s="2" t="s">
        <v>107</v>
      </c>
      <c r="D24" s="19">
        <v>28811.63</v>
      </c>
      <c r="E24" s="37" t="s">
        <v>99</v>
      </c>
    </row>
    <row r="25" spans="1:5" ht="24.75" customHeight="1" thickBot="1" x14ac:dyDescent="0.3">
      <c r="A25" s="36" t="s">
        <v>97</v>
      </c>
      <c r="B25" s="2">
        <v>887134575</v>
      </c>
      <c r="C25" s="2" t="s">
        <v>109</v>
      </c>
      <c r="D25" s="19">
        <v>61871.63</v>
      </c>
      <c r="E25" s="37" t="s">
        <v>99</v>
      </c>
    </row>
    <row r="26" spans="1:5" ht="24.75" customHeight="1" thickBot="1" x14ac:dyDescent="0.3">
      <c r="A26" s="36" t="s">
        <v>97</v>
      </c>
      <c r="B26" s="2">
        <v>209045787</v>
      </c>
      <c r="C26" s="2" t="s">
        <v>107</v>
      </c>
      <c r="D26" s="19">
        <v>36631.17</v>
      </c>
      <c r="E26" s="37" t="s">
        <v>99</v>
      </c>
    </row>
    <row r="27" spans="1:5" ht="24.75" customHeight="1" thickBot="1" x14ac:dyDescent="0.3">
      <c r="A27" s="36" t="s">
        <v>97</v>
      </c>
      <c r="B27" s="2">
        <v>897145132</v>
      </c>
      <c r="C27" s="2" t="s">
        <v>98</v>
      </c>
      <c r="D27" s="19">
        <v>31824319.859999999</v>
      </c>
      <c r="E27" s="37" t="s">
        <v>99</v>
      </c>
    </row>
    <row r="28" spans="1:5" ht="24.75" customHeight="1" thickBot="1" x14ac:dyDescent="0.3">
      <c r="A28" s="36" t="s">
        <v>97</v>
      </c>
      <c r="B28" s="2">
        <v>213619738</v>
      </c>
      <c r="C28" s="2" t="s">
        <v>98</v>
      </c>
      <c r="D28" s="19">
        <v>949718.23</v>
      </c>
      <c r="E28" s="37" t="s">
        <v>99</v>
      </c>
    </row>
    <row r="29" spans="1:5" ht="24.75" customHeight="1" thickBot="1" x14ac:dyDescent="0.3">
      <c r="A29" s="36" t="s">
        <v>97</v>
      </c>
      <c r="B29" s="2">
        <v>221603705</v>
      </c>
      <c r="C29" s="2" t="s">
        <v>110</v>
      </c>
      <c r="D29" s="19">
        <v>49876.66</v>
      </c>
      <c r="E29" s="37" t="s">
        <v>99</v>
      </c>
    </row>
    <row r="30" spans="1:5" ht="24.75" customHeight="1" thickBot="1" x14ac:dyDescent="0.3">
      <c r="A30" s="36" t="s">
        <v>101</v>
      </c>
      <c r="B30" s="2">
        <v>18702504421</v>
      </c>
      <c r="C30" s="2" t="s">
        <v>111</v>
      </c>
      <c r="D30" s="19">
        <v>297439.13</v>
      </c>
      <c r="E30" s="37" t="s">
        <v>99</v>
      </c>
    </row>
    <row r="31" spans="1:5" ht="24.75" customHeight="1" thickBot="1" x14ac:dyDescent="0.3">
      <c r="A31" s="36" t="s">
        <v>101</v>
      </c>
      <c r="B31" s="2">
        <v>18702504413</v>
      </c>
      <c r="C31" s="2" t="s">
        <v>109</v>
      </c>
      <c r="D31" s="19">
        <v>133133.96</v>
      </c>
      <c r="E31" s="37" t="s">
        <v>99</v>
      </c>
    </row>
    <row r="32" spans="1:5" ht="24.75" customHeight="1" thickBot="1" x14ac:dyDescent="0.3">
      <c r="A32" s="36" t="s">
        <v>100</v>
      </c>
      <c r="B32" s="2">
        <v>6045960011</v>
      </c>
      <c r="C32" s="2" t="s">
        <v>98</v>
      </c>
      <c r="D32" s="19">
        <v>285787.13</v>
      </c>
      <c r="E32" s="37" t="s">
        <v>99</v>
      </c>
    </row>
    <row r="33" spans="1:5" ht="24.75" customHeight="1" thickBot="1" x14ac:dyDescent="0.3">
      <c r="A33" s="36" t="s">
        <v>101</v>
      </c>
      <c r="B33" s="2">
        <v>18702542927</v>
      </c>
      <c r="C33" s="2" t="s">
        <v>112</v>
      </c>
      <c r="D33" s="19">
        <v>488780.92</v>
      </c>
      <c r="E33" s="37" t="s">
        <v>99</v>
      </c>
    </row>
    <row r="34" spans="1:5" ht="24.75" customHeight="1" thickBot="1" x14ac:dyDescent="0.3">
      <c r="A34" s="36" t="s">
        <v>100</v>
      </c>
      <c r="B34" s="2">
        <v>6046360018</v>
      </c>
      <c r="C34" s="2" t="s">
        <v>98</v>
      </c>
      <c r="D34" s="19">
        <v>2024658.73</v>
      </c>
      <c r="E34" s="37" t="s">
        <v>99</v>
      </c>
    </row>
    <row r="35" spans="1:5" ht="24.75" customHeight="1" thickBot="1" x14ac:dyDescent="0.3">
      <c r="A35" s="36" t="s">
        <v>101</v>
      </c>
      <c r="B35" s="2">
        <v>18702552795</v>
      </c>
      <c r="C35" s="2" t="s">
        <v>113</v>
      </c>
      <c r="D35" s="19">
        <v>2824642.83</v>
      </c>
      <c r="E35" s="37" t="s">
        <v>99</v>
      </c>
    </row>
    <row r="36" spans="1:5" ht="24.75" customHeight="1" thickBot="1" x14ac:dyDescent="0.3">
      <c r="A36" s="36" t="s">
        <v>101</v>
      </c>
      <c r="B36" s="2">
        <v>18702585804</v>
      </c>
      <c r="C36" s="2" t="s">
        <v>103</v>
      </c>
      <c r="D36" s="19">
        <v>37721.47</v>
      </c>
      <c r="E36" s="37" t="s">
        <v>99</v>
      </c>
    </row>
    <row r="37" spans="1:5" ht="24.75" customHeight="1" thickBot="1" x14ac:dyDescent="0.3">
      <c r="A37" s="36" t="s">
        <v>101</v>
      </c>
      <c r="B37" s="2">
        <v>18702597462</v>
      </c>
      <c r="C37" s="2" t="s">
        <v>114</v>
      </c>
      <c r="D37" s="19">
        <v>7688.39</v>
      </c>
      <c r="E37" s="37" t="s">
        <v>99</v>
      </c>
    </row>
    <row r="38" spans="1:5" ht="24.75" customHeight="1" thickBot="1" x14ac:dyDescent="0.3">
      <c r="A38" s="36" t="s">
        <v>101</v>
      </c>
      <c r="B38" s="2">
        <v>18702597470</v>
      </c>
      <c r="C38" s="2" t="s">
        <v>105</v>
      </c>
      <c r="D38" s="19">
        <v>43653.18</v>
      </c>
      <c r="E38" s="37" t="s">
        <v>99</v>
      </c>
    </row>
    <row r="39" spans="1:5" ht="24.75" customHeight="1" thickBot="1" x14ac:dyDescent="0.3">
      <c r="A39" s="36" t="s">
        <v>97</v>
      </c>
      <c r="B39" s="2">
        <v>268546227</v>
      </c>
      <c r="C39" s="2" t="s">
        <v>115</v>
      </c>
      <c r="D39" s="19">
        <v>44672.39</v>
      </c>
      <c r="E39" s="37" t="s">
        <v>99</v>
      </c>
    </row>
    <row r="40" spans="1:5" ht="24.75" customHeight="1" thickBot="1" x14ac:dyDescent="0.3">
      <c r="A40" s="36" t="s">
        <v>97</v>
      </c>
      <c r="B40" s="2">
        <v>260732350</v>
      </c>
      <c r="C40" s="2" t="s">
        <v>98</v>
      </c>
      <c r="D40" s="19">
        <v>1360008.45</v>
      </c>
      <c r="E40" s="37" t="s">
        <v>99</v>
      </c>
    </row>
    <row r="41" spans="1:5" ht="24.75" customHeight="1" thickBot="1" x14ac:dyDescent="0.3">
      <c r="A41" s="36" t="s">
        <v>101</v>
      </c>
      <c r="B41" s="2">
        <v>18702650908</v>
      </c>
      <c r="C41" s="2" t="s">
        <v>112</v>
      </c>
      <c r="D41" s="19">
        <v>241536.31</v>
      </c>
      <c r="E41" s="37" t="s">
        <v>99</v>
      </c>
    </row>
    <row r="42" spans="1:5" ht="24.75" customHeight="1" thickBot="1" x14ac:dyDescent="0.3">
      <c r="A42" s="36" t="s">
        <v>101</v>
      </c>
      <c r="B42" s="2">
        <v>18702650894</v>
      </c>
      <c r="C42" s="2" t="s">
        <v>111</v>
      </c>
      <c r="D42" s="19">
        <v>45161.760000000002</v>
      </c>
      <c r="E42" s="37" t="s">
        <v>99</v>
      </c>
    </row>
    <row r="43" spans="1:5" ht="24.75" customHeight="1" thickBot="1" x14ac:dyDescent="0.3">
      <c r="A43" s="36" t="s">
        <v>102</v>
      </c>
      <c r="B43" s="2">
        <v>199764208</v>
      </c>
      <c r="C43" s="2" t="s">
        <v>109</v>
      </c>
      <c r="D43" s="19">
        <v>87809.7</v>
      </c>
      <c r="E43" s="37" t="s">
        <v>99</v>
      </c>
    </row>
    <row r="44" spans="1:5" ht="24.75" customHeight="1" thickBot="1" x14ac:dyDescent="0.3">
      <c r="A44" s="36" t="s">
        <v>101</v>
      </c>
      <c r="B44" s="2">
        <v>18702722801</v>
      </c>
      <c r="C44" s="2" t="s">
        <v>116</v>
      </c>
      <c r="D44" s="19">
        <v>56898.77</v>
      </c>
      <c r="E44" s="37" t="s">
        <v>99</v>
      </c>
    </row>
    <row r="45" spans="1:5" ht="24.75" customHeight="1" thickBot="1" x14ac:dyDescent="0.3">
      <c r="A45" s="36" t="s">
        <v>101</v>
      </c>
      <c r="B45" s="2">
        <v>18702722828</v>
      </c>
      <c r="C45" s="2" t="s">
        <v>103</v>
      </c>
      <c r="D45" s="19">
        <v>483694.11</v>
      </c>
      <c r="E45" s="37" t="s">
        <v>99</v>
      </c>
    </row>
    <row r="46" spans="1:5" ht="24.75" customHeight="1" thickBot="1" x14ac:dyDescent="0.3">
      <c r="A46" s="36" t="s">
        <v>101</v>
      </c>
      <c r="B46" s="2">
        <v>18702721457</v>
      </c>
      <c r="C46" s="2" t="s">
        <v>107</v>
      </c>
      <c r="D46" s="19">
        <v>28607199.41</v>
      </c>
      <c r="E46" s="37" t="s">
        <v>99</v>
      </c>
    </row>
    <row r="47" spans="1:5" ht="24.75" customHeight="1" thickBot="1" x14ac:dyDescent="0.3">
      <c r="A47" s="36" t="s">
        <v>102</v>
      </c>
      <c r="B47" s="2">
        <v>105515874</v>
      </c>
      <c r="C47" s="2" t="s">
        <v>109</v>
      </c>
      <c r="D47" s="19">
        <v>7188.65</v>
      </c>
      <c r="E47" s="37" t="s">
        <v>99</v>
      </c>
    </row>
    <row r="48" spans="1:5" ht="24.75" customHeight="1" thickBot="1" x14ac:dyDescent="0.3">
      <c r="A48" s="36" t="s">
        <v>97</v>
      </c>
      <c r="B48" s="2">
        <v>437730363</v>
      </c>
      <c r="C48" s="2" t="s">
        <v>111</v>
      </c>
      <c r="D48" s="19">
        <v>437161.69</v>
      </c>
      <c r="E48" s="37" t="s">
        <v>99</v>
      </c>
    </row>
    <row r="49" spans="1:5" ht="24.75" customHeight="1" thickBot="1" x14ac:dyDescent="0.3">
      <c r="A49" s="36" t="s">
        <v>102</v>
      </c>
      <c r="B49" s="2">
        <v>107099142</v>
      </c>
      <c r="C49" s="2" t="s">
        <v>109</v>
      </c>
      <c r="D49" s="19">
        <v>17545.439999999999</v>
      </c>
      <c r="E49" s="37" t="s">
        <v>99</v>
      </c>
    </row>
    <row r="50" spans="1:5" ht="24.75" customHeight="1" thickBot="1" x14ac:dyDescent="0.3">
      <c r="A50" s="36" t="s">
        <v>97</v>
      </c>
      <c r="B50" s="2">
        <v>443939279</v>
      </c>
      <c r="C50" s="2" t="s">
        <v>112</v>
      </c>
      <c r="D50" s="19">
        <v>75464.009999999995</v>
      </c>
      <c r="E50" s="37" t="s">
        <v>99</v>
      </c>
    </row>
    <row r="51" spans="1:5" ht="24.75" customHeight="1" thickBot="1" x14ac:dyDescent="0.3">
      <c r="A51" s="36" t="s">
        <v>101</v>
      </c>
      <c r="B51" s="2">
        <v>18702788535</v>
      </c>
      <c r="C51" s="2" t="s">
        <v>117</v>
      </c>
      <c r="D51" s="19">
        <v>588536.48</v>
      </c>
      <c r="E51" s="37" t="s">
        <v>99</v>
      </c>
    </row>
    <row r="52" spans="1:5" ht="24.75" customHeight="1" thickBot="1" x14ac:dyDescent="0.3">
      <c r="A52" s="36" t="s">
        <v>118</v>
      </c>
      <c r="B52" s="2">
        <v>18702816938</v>
      </c>
      <c r="C52" s="2" t="s">
        <v>106</v>
      </c>
      <c r="D52" s="19">
        <v>2703505.98</v>
      </c>
      <c r="E52" s="37" t="s">
        <v>99</v>
      </c>
    </row>
    <row r="53" spans="1:5" ht="24.75" customHeight="1" thickBot="1" x14ac:dyDescent="0.3">
      <c r="A53" s="36" t="s">
        <v>97</v>
      </c>
      <c r="B53" s="2">
        <v>461082487</v>
      </c>
      <c r="C53" s="2" t="s">
        <v>107</v>
      </c>
      <c r="D53" s="19">
        <v>24523249.710000001</v>
      </c>
      <c r="E53" s="37" t="s">
        <v>99</v>
      </c>
    </row>
    <row r="54" spans="1:5" ht="24.75" customHeight="1" thickBot="1" x14ac:dyDescent="0.3">
      <c r="A54" s="36" t="s">
        <v>101</v>
      </c>
      <c r="B54" s="2">
        <v>18702876957</v>
      </c>
      <c r="C54" s="2" t="s">
        <v>117</v>
      </c>
      <c r="D54" s="19">
        <v>29825681.199999999</v>
      </c>
      <c r="E54" s="37" t="s">
        <v>99</v>
      </c>
    </row>
    <row r="55" spans="1:5" ht="24.75" customHeight="1" thickBot="1" x14ac:dyDescent="0.3">
      <c r="A55" s="36" t="s">
        <v>101</v>
      </c>
      <c r="B55" s="2">
        <v>18702863928</v>
      </c>
      <c r="C55" s="2" t="s">
        <v>116</v>
      </c>
      <c r="D55" s="19">
        <v>41414410.640000001</v>
      </c>
      <c r="E55" s="37" t="s">
        <v>99</v>
      </c>
    </row>
    <row r="56" spans="1:5" ht="24.75" customHeight="1" thickBot="1" x14ac:dyDescent="0.3">
      <c r="A56" s="36" t="s">
        <v>101</v>
      </c>
      <c r="B56" s="2">
        <v>18702863901</v>
      </c>
      <c r="C56" s="2" t="s">
        <v>103</v>
      </c>
      <c r="D56" s="19">
        <v>29655357.370000001</v>
      </c>
      <c r="E56" s="37" t="s">
        <v>99</v>
      </c>
    </row>
    <row r="57" spans="1:5" ht="24.75" customHeight="1" thickBot="1" x14ac:dyDescent="0.3">
      <c r="A57" s="36" t="s">
        <v>97</v>
      </c>
      <c r="B57" s="2">
        <v>474447787</v>
      </c>
      <c r="C57" s="2" t="s">
        <v>119</v>
      </c>
      <c r="D57" s="19">
        <v>46299368.289999999</v>
      </c>
      <c r="E57" s="37" t="s">
        <v>99</v>
      </c>
    </row>
    <row r="58" spans="1:5" ht="24.75" customHeight="1" thickBot="1" x14ac:dyDescent="0.3">
      <c r="A58" s="36" t="s">
        <v>101</v>
      </c>
      <c r="B58" s="2">
        <v>18702811979</v>
      </c>
      <c r="C58" s="2" t="s">
        <v>120</v>
      </c>
      <c r="D58" s="19">
        <v>87058.61</v>
      </c>
      <c r="E58" s="37" t="s">
        <v>99</v>
      </c>
    </row>
    <row r="59" spans="1:5" ht="24.75" customHeight="1" thickBot="1" x14ac:dyDescent="0.3">
      <c r="A59" s="36" t="s">
        <v>101</v>
      </c>
      <c r="B59" s="2">
        <v>18702811987</v>
      </c>
      <c r="C59" s="2" t="s">
        <v>120</v>
      </c>
      <c r="D59" s="19">
        <v>68567.67</v>
      </c>
      <c r="E59" s="37" t="s">
        <v>99</v>
      </c>
    </row>
    <row r="60" spans="1:5" ht="15.75" thickBot="1" x14ac:dyDescent="0.3">
      <c r="A60" s="28"/>
      <c r="B60"/>
      <c r="C60"/>
      <c r="D60"/>
    </row>
    <row r="61" spans="1:5" ht="15.75" thickBot="1" x14ac:dyDescent="0.3">
      <c r="A61" s="34" t="s">
        <v>121</v>
      </c>
      <c r="B61" s="39">
        <v>310350004.75999999</v>
      </c>
      <c r="C61"/>
      <c r="D61"/>
    </row>
    <row r="62" spans="1:5" x14ac:dyDescent="0.25">
      <c r="A62" s="28"/>
      <c r="B62"/>
      <c r="C62"/>
      <c r="D62"/>
    </row>
    <row r="63" spans="1:5" x14ac:dyDescent="0.25">
      <c r="A63" s="28"/>
      <c r="B63"/>
      <c r="C63"/>
      <c r="D63"/>
    </row>
    <row r="64" spans="1:5" x14ac:dyDescent="0.25">
      <c r="A64" s="28"/>
      <c r="B64"/>
      <c r="C64"/>
      <c r="D64"/>
    </row>
    <row r="65" spans="1:4" ht="15" customHeight="1" x14ac:dyDescent="0.25">
      <c r="A65" s="58" t="s">
        <v>329</v>
      </c>
      <c r="B65" s="59"/>
      <c r="C65" s="59"/>
      <c r="D65" s="59"/>
    </row>
    <row r="66" spans="1:4" ht="15" customHeight="1" thickBot="1" x14ac:dyDescent="0.3">
      <c r="A66" s="28"/>
      <c r="B66"/>
      <c r="C66"/>
      <c r="D66"/>
    </row>
    <row r="67" spans="1:4" ht="34.15" customHeight="1" thickBot="1" x14ac:dyDescent="0.3">
      <c r="A67" s="34" t="s">
        <v>122</v>
      </c>
      <c r="B67" s="35" t="s">
        <v>123</v>
      </c>
      <c r="C67" s="35" t="s">
        <v>95</v>
      </c>
      <c r="D67" s="35" t="s">
        <v>96</v>
      </c>
    </row>
    <row r="68" spans="1:4" ht="24.95" customHeight="1" thickBot="1" x14ac:dyDescent="0.3">
      <c r="A68" s="40" t="s">
        <v>124</v>
      </c>
      <c r="B68" s="2" t="s">
        <v>125</v>
      </c>
      <c r="C68" s="19">
        <v>60000</v>
      </c>
      <c r="D68" s="37" t="s">
        <v>99</v>
      </c>
    </row>
    <row r="69" spans="1:4" ht="24.95" customHeight="1" thickBot="1" x14ac:dyDescent="0.3">
      <c r="A69" s="40" t="s">
        <v>126</v>
      </c>
      <c r="B69" s="2" t="s">
        <v>127</v>
      </c>
      <c r="C69" s="19">
        <v>5000</v>
      </c>
      <c r="D69" s="37" t="s">
        <v>99</v>
      </c>
    </row>
    <row r="70" spans="1:4" ht="24.95" customHeight="1" thickBot="1" x14ac:dyDescent="0.3">
      <c r="A70" s="40" t="s">
        <v>128</v>
      </c>
      <c r="B70" s="2" t="s">
        <v>129</v>
      </c>
      <c r="C70" s="19">
        <v>7000</v>
      </c>
      <c r="D70" s="37" t="s">
        <v>99</v>
      </c>
    </row>
    <row r="71" spans="1:4" ht="24.95" customHeight="1" thickBot="1" x14ac:dyDescent="0.3">
      <c r="A71" s="40" t="s">
        <v>130</v>
      </c>
      <c r="B71" s="2" t="s">
        <v>131</v>
      </c>
      <c r="C71" s="19">
        <v>5000</v>
      </c>
      <c r="D71" s="37" t="s">
        <v>99</v>
      </c>
    </row>
    <row r="72" spans="1:4" ht="24.95" customHeight="1" thickBot="1" x14ac:dyDescent="0.3">
      <c r="A72" s="40" t="s">
        <v>132</v>
      </c>
      <c r="B72" s="2" t="s">
        <v>133</v>
      </c>
      <c r="C72" s="19">
        <v>3000</v>
      </c>
      <c r="D72" s="37" t="s">
        <v>99</v>
      </c>
    </row>
    <row r="73" spans="1:4" ht="24.95" customHeight="1" thickBot="1" x14ac:dyDescent="0.3">
      <c r="A73" s="40" t="s">
        <v>134</v>
      </c>
      <c r="B73" s="2" t="s">
        <v>135</v>
      </c>
      <c r="C73" s="19">
        <v>5000</v>
      </c>
      <c r="D73" s="37" t="s">
        <v>99</v>
      </c>
    </row>
    <row r="74" spans="1:4" ht="24.95" customHeight="1" thickBot="1" x14ac:dyDescent="0.3">
      <c r="A74" s="40" t="s">
        <v>136</v>
      </c>
      <c r="B74" s="2" t="s">
        <v>137</v>
      </c>
      <c r="C74" s="19">
        <v>2000</v>
      </c>
      <c r="D74" s="37" t="s">
        <v>99</v>
      </c>
    </row>
    <row r="75" spans="1:4" ht="24.95" customHeight="1" thickBot="1" x14ac:dyDescent="0.3">
      <c r="A75" s="40" t="s">
        <v>138</v>
      </c>
      <c r="B75" s="2" t="s">
        <v>139</v>
      </c>
      <c r="C75" s="19">
        <v>2000</v>
      </c>
      <c r="D75" s="37" t="s">
        <v>99</v>
      </c>
    </row>
    <row r="76" spans="1:4" ht="24.95" customHeight="1" thickBot="1" x14ac:dyDescent="0.3">
      <c r="A76" s="40" t="s">
        <v>140</v>
      </c>
      <c r="B76" s="2" t="s">
        <v>141</v>
      </c>
      <c r="C76" s="19">
        <v>3000</v>
      </c>
      <c r="D76" s="37" t="s">
        <v>99</v>
      </c>
    </row>
    <row r="77" spans="1:4" ht="24.95" customHeight="1" thickBot="1" x14ac:dyDescent="0.3">
      <c r="A77" s="40" t="s">
        <v>142</v>
      </c>
      <c r="B77" s="2" t="s">
        <v>143</v>
      </c>
      <c r="C77" s="19">
        <v>3000</v>
      </c>
      <c r="D77" s="37" t="s">
        <v>99</v>
      </c>
    </row>
    <row r="78" spans="1:4" ht="24.95" customHeight="1" thickBot="1" x14ac:dyDescent="0.3">
      <c r="A78" s="40" t="s">
        <v>144</v>
      </c>
      <c r="B78" s="2" t="s">
        <v>145</v>
      </c>
      <c r="C78" s="19">
        <v>3000</v>
      </c>
      <c r="D78" s="37" t="s">
        <v>99</v>
      </c>
    </row>
    <row r="79" spans="1:4" ht="24.95" customHeight="1" thickBot="1" x14ac:dyDescent="0.3">
      <c r="A79" s="40" t="s">
        <v>146</v>
      </c>
      <c r="B79" s="2" t="s">
        <v>147</v>
      </c>
      <c r="C79" s="19">
        <v>5000</v>
      </c>
      <c r="D79" s="37" t="s">
        <v>99</v>
      </c>
    </row>
    <row r="80" spans="1:4" ht="24.95" customHeight="1" thickBot="1" x14ac:dyDescent="0.3">
      <c r="A80" s="40" t="s">
        <v>148</v>
      </c>
      <c r="B80" s="2" t="s">
        <v>149</v>
      </c>
      <c r="C80" s="19">
        <v>3000</v>
      </c>
      <c r="D80" s="37" t="s">
        <v>99</v>
      </c>
    </row>
    <row r="81" spans="1:4" ht="24.95" customHeight="1" thickBot="1" x14ac:dyDescent="0.3">
      <c r="A81" s="40" t="s">
        <v>150</v>
      </c>
      <c r="B81" s="2" t="s">
        <v>151</v>
      </c>
      <c r="C81" s="19">
        <v>10000</v>
      </c>
      <c r="D81" s="37" t="s">
        <v>99</v>
      </c>
    </row>
    <row r="82" spans="1:4" ht="24.95" customHeight="1" thickBot="1" x14ac:dyDescent="0.3">
      <c r="A82" s="40" t="s">
        <v>152</v>
      </c>
      <c r="B82" s="2" t="s">
        <v>153</v>
      </c>
      <c r="C82" s="19">
        <v>30000</v>
      </c>
      <c r="D82" s="37" t="s">
        <v>99</v>
      </c>
    </row>
    <row r="83" spans="1:4" ht="24.95" customHeight="1" thickBot="1" x14ac:dyDescent="0.3">
      <c r="A83" s="40" t="s">
        <v>154</v>
      </c>
      <c r="B83" s="2" t="s">
        <v>155</v>
      </c>
      <c r="C83" s="19">
        <v>5000</v>
      </c>
      <c r="D83" s="37" t="s">
        <v>99</v>
      </c>
    </row>
    <row r="84" spans="1:4" ht="24.95" customHeight="1" thickBot="1" x14ac:dyDescent="0.3">
      <c r="A84" s="40" t="s">
        <v>156</v>
      </c>
      <c r="B84" s="2" t="s">
        <v>157</v>
      </c>
      <c r="C84" s="19">
        <v>3000</v>
      </c>
      <c r="D84" s="37" t="s">
        <v>99</v>
      </c>
    </row>
    <row r="85" spans="1:4" ht="24.95" customHeight="1" thickBot="1" x14ac:dyDescent="0.3">
      <c r="A85" s="40" t="s">
        <v>158</v>
      </c>
      <c r="B85" s="2" t="s">
        <v>159</v>
      </c>
      <c r="C85" s="19">
        <v>3000</v>
      </c>
      <c r="D85" s="37" t="s">
        <v>99</v>
      </c>
    </row>
    <row r="86" spans="1:4" ht="24.95" customHeight="1" thickBot="1" x14ac:dyDescent="0.3">
      <c r="A86" s="40" t="s">
        <v>160</v>
      </c>
      <c r="B86" s="2" t="s">
        <v>161</v>
      </c>
      <c r="C86" s="19">
        <v>3000</v>
      </c>
      <c r="D86" s="37" t="s">
        <v>99</v>
      </c>
    </row>
    <row r="87" spans="1:4" ht="24.95" customHeight="1" thickBot="1" x14ac:dyDescent="0.3">
      <c r="A87" s="40" t="s">
        <v>162</v>
      </c>
      <c r="B87" s="2" t="s">
        <v>163</v>
      </c>
      <c r="C87" s="19">
        <v>2000</v>
      </c>
      <c r="D87" s="37" t="s">
        <v>99</v>
      </c>
    </row>
    <row r="88" spans="1:4" ht="24.95" customHeight="1" thickBot="1" x14ac:dyDescent="0.3">
      <c r="A88" s="40" t="s">
        <v>164</v>
      </c>
      <c r="B88" s="2" t="s">
        <v>165</v>
      </c>
      <c r="C88" s="19">
        <v>6000</v>
      </c>
      <c r="D88" s="37" t="s">
        <v>99</v>
      </c>
    </row>
    <row r="89" spans="1:4" ht="24.95" customHeight="1" thickBot="1" x14ac:dyDescent="0.3">
      <c r="A89" s="40" t="s">
        <v>166</v>
      </c>
      <c r="B89" s="2" t="s">
        <v>167</v>
      </c>
      <c r="C89" s="19">
        <v>3000</v>
      </c>
      <c r="D89" s="37" t="s">
        <v>99</v>
      </c>
    </row>
    <row r="90" spans="1:4" ht="24.95" customHeight="1" thickBot="1" x14ac:dyDescent="0.3">
      <c r="A90" s="40" t="s">
        <v>168</v>
      </c>
      <c r="B90" s="2" t="s">
        <v>169</v>
      </c>
      <c r="C90" s="19">
        <v>10000</v>
      </c>
      <c r="D90" s="37" t="s">
        <v>99</v>
      </c>
    </row>
    <row r="91" spans="1:4" ht="24.95" customHeight="1" thickBot="1" x14ac:dyDescent="0.3">
      <c r="A91" s="40" t="s">
        <v>170</v>
      </c>
      <c r="B91" s="2" t="s">
        <v>171</v>
      </c>
      <c r="C91" s="19">
        <v>2000</v>
      </c>
      <c r="D91" s="37" t="s">
        <v>99</v>
      </c>
    </row>
    <row r="92" spans="1:4" ht="24.95" customHeight="1" thickBot="1" x14ac:dyDescent="0.3">
      <c r="A92" s="40" t="s">
        <v>172</v>
      </c>
      <c r="B92" s="2" t="s">
        <v>173</v>
      </c>
      <c r="C92" s="19">
        <v>2000</v>
      </c>
      <c r="D92" s="37" t="s">
        <v>99</v>
      </c>
    </row>
    <row r="93" spans="1:4" ht="24.95" customHeight="1" thickBot="1" x14ac:dyDescent="0.3">
      <c r="A93" s="40" t="s">
        <v>174</v>
      </c>
      <c r="B93" s="2" t="s">
        <v>175</v>
      </c>
      <c r="C93" s="19">
        <v>3000</v>
      </c>
      <c r="D93" s="37" t="s">
        <v>99</v>
      </c>
    </row>
    <row r="94" spans="1:4" ht="24.95" customHeight="1" thickBot="1" x14ac:dyDescent="0.3">
      <c r="A94" s="40" t="s">
        <v>176</v>
      </c>
      <c r="B94" s="2" t="s">
        <v>177</v>
      </c>
      <c r="C94" s="19">
        <v>7000</v>
      </c>
      <c r="D94" s="37" t="s">
        <v>99</v>
      </c>
    </row>
    <row r="95" spans="1:4" ht="24.95" customHeight="1" thickBot="1" x14ac:dyDescent="0.3">
      <c r="A95" s="40" t="s">
        <v>178</v>
      </c>
      <c r="B95" s="2" t="s">
        <v>179</v>
      </c>
      <c r="C95" s="19">
        <v>3000</v>
      </c>
      <c r="D95" s="37" t="s">
        <v>99</v>
      </c>
    </row>
    <row r="96" spans="1:4" ht="24.95" customHeight="1" thickBot="1" x14ac:dyDescent="0.3">
      <c r="A96" s="40" t="s">
        <v>180</v>
      </c>
      <c r="B96" s="2" t="s">
        <v>181</v>
      </c>
      <c r="C96" s="19">
        <v>3000</v>
      </c>
      <c r="D96" s="37" t="s">
        <v>99</v>
      </c>
    </row>
    <row r="97" spans="1:4" ht="24.95" customHeight="1" thickBot="1" x14ac:dyDescent="0.3">
      <c r="A97" s="40" t="s">
        <v>182</v>
      </c>
      <c r="B97" s="2" t="s">
        <v>183</v>
      </c>
      <c r="C97" s="19">
        <v>25000</v>
      </c>
      <c r="D97" s="37" t="s">
        <v>99</v>
      </c>
    </row>
    <row r="98" spans="1:4" ht="24.95" customHeight="1" thickBot="1" x14ac:dyDescent="0.3">
      <c r="A98" s="40" t="s">
        <v>184</v>
      </c>
      <c r="B98" s="2" t="s">
        <v>185</v>
      </c>
      <c r="C98" s="19">
        <v>3000</v>
      </c>
      <c r="D98" s="37" t="s">
        <v>99</v>
      </c>
    </row>
    <row r="99" spans="1:4" ht="24.95" customHeight="1" thickBot="1" x14ac:dyDescent="0.3">
      <c r="A99" s="40" t="s">
        <v>186</v>
      </c>
      <c r="B99" s="2" t="s">
        <v>187</v>
      </c>
      <c r="C99" s="19">
        <v>5000</v>
      </c>
      <c r="D99" s="37" t="s">
        <v>99</v>
      </c>
    </row>
    <row r="100" spans="1:4" ht="24.95" customHeight="1" thickBot="1" x14ac:dyDescent="0.3">
      <c r="A100" s="40" t="s">
        <v>188</v>
      </c>
      <c r="B100" s="2" t="s">
        <v>189</v>
      </c>
      <c r="C100" s="19">
        <v>5000</v>
      </c>
      <c r="D100" s="37" t="s">
        <v>99</v>
      </c>
    </row>
    <row r="101" spans="1:4" ht="24.95" customHeight="1" thickBot="1" x14ac:dyDescent="0.3">
      <c r="A101" s="40" t="s">
        <v>190</v>
      </c>
      <c r="B101" s="2" t="s">
        <v>191</v>
      </c>
      <c r="C101" s="19">
        <v>5000</v>
      </c>
      <c r="D101" s="37" t="s">
        <v>99</v>
      </c>
    </row>
    <row r="102" spans="1:4" ht="24.95" customHeight="1" thickBot="1" x14ac:dyDescent="0.3">
      <c r="A102" s="40" t="s">
        <v>192</v>
      </c>
      <c r="B102" s="2" t="s">
        <v>193</v>
      </c>
      <c r="C102" s="19">
        <v>3000</v>
      </c>
      <c r="D102" s="37" t="s">
        <v>99</v>
      </c>
    </row>
    <row r="103" spans="1:4" ht="15.75" thickBot="1" x14ac:dyDescent="0.3">
      <c r="A103" s="28"/>
      <c r="B103"/>
      <c r="C103"/>
      <c r="D103"/>
    </row>
    <row r="104" spans="1:4" ht="15.75" thickBot="1" x14ac:dyDescent="0.3">
      <c r="A104" s="34" t="s">
        <v>121</v>
      </c>
      <c r="B104" s="39">
        <v>247000</v>
      </c>
      <c r="C104"/>
      <c r="D104"/>
    </row>
    <row r="105" spans="1:4" ht="24" customHeight="1" x14ac:dyDescent="0.25">
      <c r="A105" s="28"/>
      <c r="B105"/>
      <c r="C105"/>
      <c r="D105"/>
    </row>
    <row r="106" spans="1:4" x14ac:dyDescent="0.25">
      <c r="A106" s="28"/>
      <c r="B106"/>
      <c r="C106"/>
      <c r="D106"/>
    </row>
    <row r="107" spans="1:4" ht="12.75" customHeight="1" x14ac:dyDescent="0.25">
      <c r="A107" s="58" t="s">
        <v>194</v>
      </c>
      <c r="B107" s="59"/>
      <c r="C107" s="59"/>
      <c r="D107"/>
    </row>
    <row r="108" spans="1:4" ht="15.75" thickBot="1" x14ac:dyDescent="0.3">
      <c r="A108" s="28"/>
      <c r="B108"/>
      <c r="C108"/>
      <c r="D108"/>
    </row>
    <row r="109" spans="1:4" ht="15.75" thickBot="1" x14ac:dyDescent="0.3">
      <c r="A109" s="34" t="s">
        <v>122</v>
      </c>
      <c r="B109" s="35" t="s">
        <v>123</v>
      </c>
      <c r="C109" s="35" t="s">
        <v>195</v>
      </c>
      <c r="D109"/>
    </row>
    <row r="110" spans="1:4" ht="24" customHeight="1" thickBot="1" x14ac:dyDescent="0.3">
      <c r="A110" s="40" t="s">
        <v>196</v>
      </c>
      <c r="B110" s="2" t="s">
        <v>197</v>
      </c>
      <c r="C110" s="19">
        <v>183306.02</v>
      </c>
      <c r="D110"/>
    </row>
    <row r="111" spans="1:4" ht="24" customHeight="1" thickBot="1" x14ac:dyDescent="0.3">
      <c r="A111" s="40" t="s">
        <v>198</v>
      </c>
      <c r="B111" s="2" t="s">
        <v>199</v>
      </c>
      <c r="C111" s="19">
        <v>1700000</v>
      </c>
      <c r="D111"/>
    </row>
    <row r="112" spans="1:4" ht="19.5" customHeight="1" thickBot="1" x14ac:dyDescent="0.3">
      <c r="A112" s="28"/>
      <c r="B112"/>
      <c r="C112"/>
      <c r="D112"/>
    </row>
    <row r="113" spans="1:4" ht="15.75" thickBot="1" x14ac:dyDescent="0.3">
      <c r="A113" s="34" t="s">
        <v>121</v>
      </c>
      <c r="B113" s="39">
        <v>1883306.02</v>
      </c>
      <c r="C113"/>
      <c r="D113"/>
    </row>
    <row r="114" spans="1:4" x14ac:dyDescent="0.25">
      <c r="A114" s="28"/>
      <c r="B114"/>
      <c r="C114"/>
      <c r="D114"/>
    </row>
    <row r="115" spans="1:4" x14ac:dyDescent="0.25">
      <c r="A115" s="28"/>
      <c r="B115"/>
      <c r="C115"/>
      <c r="D115"/>
    </row>
    <row r="116" spans="1:4" x14ac:dyDescent="0.25">
      <c r="A116" s="57" t="s">
        <v>63</v>
      </c>
      <c r="B116" s="57"/>
      <c r="C116" s="57"/>
      <c r="D116"/>
    </row>
    <row r="117" spans="1:4" x14ac:dyDescent="0.25">
      <c r="A117" s="30" t="s">
        <v>200</v>
      </c>
      <c r="B117"/>
      <c r="C117"/>
      <c r="D117"/>
    </row>
    <row r="118" spans="1:4" x14ac:dyDescent="0.25">
      <c r="A118" s="30"/>
      <c r="B118"/>
      <c r="C118"/>
      <c r="D118"/>
    </row>
    <row r="119" spans="1:4" ht="18.75" customHeight="1" x14ac:dyDescent="0.25">
      <c r="A119" s="58" t="s">
        <v>201</v>
      </c>
      <c r="B119" s="59"/>
      <c r="C119" s="59"/>
      <c r="D119"/>
    </row>
    <row r="120" spans="1:4" ht="11.25" customHeight="1" thickBot="1" x14ac:dyDescent="0.3">
      <c r="A120" s="30"/>
      <c r="B120"/>
      <c r="C120"/>
      <c r="D120"/>
    </row>
    <row r="121" spans="1:4" ht="15.75" thickBot="1" x14ac:dyDescent="0.3">
      <c r="A121" s="34" t="s">
        <v>122</v>
      </c>
      <c r="B121" s="35" t="s">
        <v>195</v>
      </c>
      <c r="C121" s="35" t="s">
        <v>202</v>
      </c>
      <c r="D121"/>
    </row>
    <row r="122" spans="1:4" ht="52.5" customHeight="1" thickBot="1" x14ac:dyDescent="0.3">
      <c r="A122" s="36" t="s">
        <v>203</v>
      </c>
      <c r="B122" s="19">
        <v>2775953.97</v>
      </c>
      <c r="C122" s="41" t="s">
        <v>204</v>
      </c>
      <c r="D122"/>
    </row>
    <row r="123" spans="1:4" ht="45" customHeight="1" thickBot="1" x14ac:dyDescent="0.3">
      <c r="A123" s="36" t="s">
        <v>205</v>
      </c>
      <c r="B123" s="19">
        <v>1087198.3600000001</v>
      </c>
      <c r="C123" s="41" t="s">
        <v>204</v>
      </c>
      <c r="D123"/>
    </row>
    <row r="124" spans="1:4" ht="54" customHeight="1" thickBot="1" x14ac:dyDescent="0.3">
      <c r="A124" s="36" t="s">
        <v>206</v>
      </c>
      <c r="B124" s="38">
        <v>0</v>
      </c>
      <c r="C124" s="41" t="s">
        <v>204</v>
      </c>
      <c r="D124"/>
    </row>
    <row r="125" spans="1:4" x14ac:dyDescent="0.25">
      <c r="A125" s="28"/>
      <c r="B125"/>
      <c r="C125"/>
      <c r="D125"/>
    </row>
    <row r="126" spans="1:4" x14ac:dyDescent="0.25">
      <c r="A126" s="28"/>
      <c r="B126"/>
      <c r="C126"/>
      <c r="D126"/>
    </row>
    <row r="127" spans="1:4" x14ac:dyDescent="0.25">
      <c r="A127" s="30" t="s">
        <v>207</v>
      </c>
      <c r="B127"/>
      <c r="C127"/>
      <c r="D127"/>
    </row>
    <row r="128" spans="1:4" x14ac:dyDescent="0.25">
      <c r="A128" s="30"/>
      <c r="B128"/>
      <c r="C128"/>
      <c r="D128"/>
    </row>
    <row r="129" spans="1:4" ht="26.25" customHeight="1" x14ac:dyDescent="0.25">
      <c r="A129" s="58" t="s">
        <v>208</v>
      </c>
      <c r="B129" s="59"/>
      <c r="C129" s="59"/>
      <c r="D129" s="59"/>
    </row>
    <row r="130" spans="1:4" ht="22.9" customHeight="1" thickBot="1" x14ac:dyDescent="0.3">
      <c r="A130" s="30"/>
      <c r="B130"/>
      <c r="C130"/>
      <c r="D130"/>
    </row>
    <row r="131" spans="1:4" ht="24.75" thickBot="1" x14ac:dyDescent="0.3">
      <c r="A131" s="34" t="s">
        <v>122</v>
      </c>
      <c r="B131" s="35" t="s">
        <v>123</v>
      </c>
      <c r="C131" s="35" t="s">
        <v>195</v>
      </c>
      <c r="D131" s="35" t="s">
        <v>202</v>
      </c>
    </row>
    <row r="132" spans="1:4" ht="24" customHeight="1" thickBot="1" x14ac:dyDescent="0.3">
      <c r="A132" s="40">
        <v>11239102</v>
      </c>
      <c r="B132" s="2" t="s">
        <v>209</v>
      </c>
      <c r="C132" s="19">
        <v>730223.96</v>
      </c>
      <c r="D132" s="41" t="s">
        <v>204</v>
      </c>
    </row>
    <row r="133" spans="1:4" ht="24.75" thickBot="1" x14ac:dyDescent="0.3">
      <c r="A133" s="40">
        <v>11239208</v>
      </c>
      <c r="B133" s="2" t="s">
        <v>210</v>
      </c>
      <c r="C133" s="19">
        <v>302426.28999999998</v>
      </c>
      <c r="D133" s="41" t="s">
        <v>204</v>
      </c>
    </row>
    <row r="134" spans="1:4" ht="24.75" thickBot="1" x14ac:dyDescent="0.3">
      <c r="A134" s="40">
        <v>1123961</v>
      </c>
      <c r="B134" s="2" t="s">
        <v>211</v>
      </c>
      <c r="C134" s="19">
        <v>52733.04</v>
      </c>
      <c r="D134" s="41" t="s">
        <v>204</v>
      </c>
    </row>
    <row r="135" spans="1:4" ht="24.75" thickBot="1" x14ac:dyDescent="0.3">
      <c r="A135" s="40">
        <v>11239708</v>
      </c>
      <c r="B135" s="2" t="s">
        <v>212</v>
      </c>
      <c r="C135" s="19">
        <v>1815.07</v>
      </c>
      <c r="D135" s="41" t="s">
        <v>204</v>
      </c>
    </row>
    <row r="136" spans="1:4" ht="15.75" thickBot="1" x14ac:dyDescent="0.3">
      <c r="A136" s="28"/>
      <c r="B136"/>
      <c r="C136"/>
      <c r="D136"/>
    </row>
    <row r="137" spans="1:4" ht="15.75" thickBot="1" x14ac:dyDescent="0.3">
      <c r="A137" s="34" t="s">
        <v>121</v>
      </c>
      <c r="B137" s="39">
        <v>1087198.3600000001</v>
      </c>
      <c r="C137"/>
      <c r="D137"/>
    </row>
    <row r="138" spans="1:4" x14ac:dyDescent="0.25">
      <c r="A138" s="28"/>
      <c r="B138"/>
      <c r="C138"/>
      <c r="D138"/>
    </row>
    <row r="139" spans="1:4" x14ac:dyDescent="0.25">
      <c r="A139" s="28"/>
      <c r="B139"/>
      <c r="C139"/>
      <c r="D139"/>
    </row>
    <row r="140" spans="1:4" ht="24" customHeight="1" x14ac:dyDescent="0.25">
      <c r="A140" s="60" t="s">
        <v>64</v>
      </c>
      <c r="B140" s="60"/>
      <c r="C140" s="60"/>
      <c r="D140"/>
    </row>
    <row r="141" spans="1:4" x14ac:dyDescent="0.25">
      <c r="A141" s="30" t="s">
        <v>213</v>
      </c>
      <c r="B141"/>
      <c r="C141"/>
      <c r="D141"/>
    </row>
    <row r="142" spans="1:4" x14ac:dyDescent="0.25">
      <c r="A142" s="63" t="s">
        <v>214</v>
      </c>
      <c r="B142" s="63"/>
      <c r="C142"/>
      <c r="D142"/>
    </row>
    <row r="143" spans="1:4" x14ac:dyDescent="0.25">
      <c r="A143" s="28"/>
      <c r="B143"/>
      <c r="C143"/>
      <c r="D143"/>
    </row>
    <row r="144" spans="1:4" ht="24.6" customHeight="1" x14ac:dyDescent="0.25">
      <c r="A144" s="28"/>
      <c r="B144"/>
      <c r="C144"/>
      <c r="D144"/>
    </row>
    <row r="145" spans="1:4" x14ac:dyDescent="0.25">
      <c r="A145" s="30" t="s">
        <v>215</v>
      </c>
      <c r="B145"/>
      <c r="C145"/>
      <c r="D145"/>
    </row>
    <row r="146" spans="1:4" x14ac:dyDescent="0.25">
      <c r="A146" s="63" t="s">
        <v>214</v>
      </c>
      <c r="B146" s="63"/>
      <c r="C146"/>
      <c r="D146"/>
    </row>
    <row r="147" spans="1:4" x14ac:dyDescent="0.25">
      <c r="A147" s="28"/>
      <c r="B147"/>
      <c r="C147"/>
      <c r="D147"/>
    </row>
    <row r="148" spans="1:4" x14ac:dyDescent="0.25">
      <c r="A148" s="60" t="s">
        <v>65</v>
      </c>
      <c r="B148" s="60"/>
      <c r="C148"/>
      <c r="D148"/>
    </row>
    <row r="149" spans="1:4" ht="40.5" customHeight="1" x14ac:dyDescent="0.25">
      <c r="A149" s="30" t="s">
        <v>216</v>
      </c>
      <c r="B149"/>
      <c r="C149"/>
      <c r="D149"/>
    </row>
    <row r="150" spans="1:4" ht="14.25" customHeight="1" x14ac:dyDescent="0.25">
      <c r="A150" s="63" t="s">
        <v>214</v>
      </c>
      <c r="B150" s="63"/>
      <c r="C150"/>
      <c r="D150"/>
    </row>
    <row r="151" spans="1:4" x14ac:dyDescent="0.25">
      <c r="A151" s="28"/>
      <c r="B151"/>
      <c r="C151"/>
      <c r="D151"/>
    </row>
    <row r="152" spans="1:4" x14ac:dyDescent="0.25">
      <c r="A152" s="30" t="s">
        <v>217</v>
      </c>
      <c r="B152"/>
      <c r="C152"/>
      <c r="D152"/>
    </row>
    <row r="153" spans="1:4" x14ac:dyDescent="0.25">
      <c r="A153" s="63" t="s">
        <v>214</v>
      </c>
      <c r="B153" s="63"/>
      <c r="C153"/>
      <c r="D153"/>
    </row>
    <row r="154" spans="1:4" x14ac:dyDescent="0.25">
      <c r="A154" s="28"/>
      <c r="B154"/>
      <c r="C154"/>
      <c r="D154"/>
    </row>
    <row r="155" spans="1:4" x14ac:dyDescent="0.25">
      <c r="A155" s="28"/>
      <c r="B155"/>
      <c r="C155"/>
      <c r="D155"/>
    </row>
    <row r="156" spans="1:4" x14ac:dyDescent="0.25">
      <c r="A156" s="60" t="s">
        <v>66</v>
      </c>
      <c r="B156" s="60"/>
      <c r="C156"/>
      <c r="D156"/>
    </row>
    <row r="157" spans="1:4" x14ac:dyDescent="0.25">
      <c r="A157" s="30" t="s">
        <v>218</v>
      </c>
      <c r="B157"/>
      <c r="C157"/>
      <c r="D157"/>
    </row>
    <row r="158" spans="1:4" x14ac:dyDescent="0.25">
      <c r="A158" s="30"/>
      <c r="B158"/>
      <c r="C158"/>
      <c r="D158"/>
    </row>
    <row r="159" spans="1:4" ht="21.75" customHeight="1" x14ac:dyDescent="0.25">
      <c r="A159" s="58" t="s">
        <v>219</v>
      </c>
      <c r="B159" s="59"/>
      <c r="C159" s="59"/>
      <c r="D159"/>
    </row>
    <row r="160" spans="1:4" ht="15.75" thickBot="1" x14ac:dyDescent="0.3">
      <c r="A160" s="28"/>
      <c r="B160"/>
      <c r="C160"/>
      <c r="D160"/>
    </row>
    <row r="161" spans="1:4" ht="15.75" thickBot="1" x14ac:dyDescent="0.3">
      <c r="A161" s="34" t="s">
        <v>122</v>
      </c>
      <c r="B161" s="35" t="s">
        <v>123</v>
      </c>
      <c r="C161" s="35" t="s">
        <v>195</v>
      </c>
      <c r="D161"/>
    </row>
    <row r="162" spans="1:4" ht="15.75" thickBot="1" x14ac:dyDescent="0.3">
      <c r="A162" s="40">
        <v>1231</v>
      </c>
      <c r="B162" s="42" t="s">
        <v>220</v>
      </c>
      <c r="C162" s="19">
        <v>444166852.33999997</v>
      </c>
      <c r="D162"/>
    </row>
    <row r="163" spans="1:4" ht="15.75" thickBot="1" x14ac:dyDescent="0.3">
      <c r="A163" s="40">
        <v>1233</v>
      </c>
      <c r="B163" s="42" t="s">
        <v>221</v>
      </c>
      <c r="C163" s="19">
        <v>68117396.159999996</v>
      </c>
      <c r="D163"/>
    </row>
    <row r="164" spans="1:4" ht="24.75" thickBot="1" x14ac:dyDescent="0.3">
      <c r="A164" s="40">
        <v>1235</v>
      </c>
      <c r="B164" s="42" t="s">
        <v>222</v>
      </c>
      <c r="C164" s="19">
        <v>753833994.16999996</v>
      </c>
      <c r="D164"/>
    </row>
    <row r="165" spans="1:4" ht="24.75" thickBot="1" x14ac:dyDescent="0.3">
      <c r="A165" s="40">
        <v>1236</v>
      </c>
      <c r="B165" s="42" t="s">
        <v>223</v>
      </c>
      <c r="C165" s="19">
        <v>205429551.05000001</v>
      </c>
      <c r="D165"/>
    </row>
    <row r="166" spans="1:4" ht="15.75" thickBot="1" x14ac:dyDescent="0.3">
      <c r="A166" s="40">
        <v>1239</v>
      </c>
      <c r="B166" s="42" t="s">
        <v>224</v>
      </c>
      <c r="C166" s="19">
        <v>15389636.92</v>
      </c>
      <c r="D166"/>
    </row>
    <row r="167" spans="1:4" ht="24.75" thickBot="1" x14ac:dyDescent="0.3">
      <c r="A167" s="40">
        <v>1241</v>
      </c>
      <c r="B167" s="42" t="s">
        <v>225</v>
      </c>
      <c r="C167" s="19">
        <v>53207630.460000001</v>
      </c>
      <c r="D167"/>
    </row>
    <row r="168" spans="1:4" ht="24.75" thickBot="1" x14ac:dyDescent="0.3">
      <c r="A168" s="40">
        <v>1242</v>
      </c>
      <c r="B168" s="42" t="s">
        <v>226</v>
      </c>
      <c r="C168" s="19">
        <v>7987486.1600000001</v>
      </c>
      <c r="D168"/>
    </row>
    <row r="169" spans="1:4" ht="24.75" thickBot="1" x14ac:dyDescent="0.3">
      <c r="A169" s="40">
        <v>1243</v>
      </c>
      <c r="B169" s="42" t="s">
        <v>227</v>
      </c>
      <c r="C169" s="19">
        <v>2888810.75</v>
      </c>
      <c r="D169"/>
    </row>
    <row r="170" spans="1:4" ht="24.75" thickBot="1" x14ac:dyDescent="0.3">
      <c r="A170" s="40">
        <v>1244</v>
      </c>
      <c r="B170" s="42" t="s">
        <v>228</v>
      </c>
      <c r="C170" s="19">
        <v>264266315.66999999</v>
      </c>
      <c r="D170"/>
    </row>
    <row r="171" spans="1:4" ht="15.75" thickBot="1" x14ac:dyDescent="0.3">
      <c r="A171" s="40">
        <v>1245</v>
      </c>
      <c r="B171" s="42" t="s">
        <v>229</v>
      </c>
      <c r="C171" s="19">
        <v>10036440.48</v>
      </c>
      <c r="D171"/>
    </row>
    <row r="172" spans="1:4" ht="24.75" thickBot="1" x14ac:dyDescent="0.3">
      <c r="A172" s="40">
        <v>1246</v>
      </c>
      <c r="B172" s="42" t="s">
        <v>230</v>
      </c>
      <c r="C172" s="19">
        <v>156996542.81</v>
      </c>
      <c r="D172"/>
    </row>
    <row r="173" spans="1:4" ht="24.75" thickBot="1" x14ac:dyDescent="0.3">
      <c r="A173" s="40">
        <v>1247</v>
      </c>
      <c r="B173" s="42" t="s">
        <v>231</v>
      </c>
      <c r="C173" s="19">
        <v>4851528.3499999996</v>
      </c>
      <c r="D173"/>
    </row>
    <row r="174" spans="1:4" x14ac:dyDescent="0.25">
      <c r="A174" s="28"/>
      <c r="B174"/>
      <c r="C174"/>
      <c r="D174"/>
    </row>
    <row r="175" spans="1:4" x14ac:dyDescent="0.25">
      <c r="A175" s="28"/>
      <c r="B175"/>
      <c r="C175"/>
      <c r="D175"/>
    </row>
    <row r="176" spans="1:4" x14ac:dyDescent="0.25">
      <c r="A176" s="30" t="s">
        <v>232</v>
      </c>
      <c r="B176"/>
      <c r="C176"/>
      <c r="D176"/>
    </row>
    <row r="177" spans="1:4" x14ac:dyDescent="0.25">
      <c r="A177" s="30"/>
      <c r="B177"/>
      <c r="C177"/>
      <c r="D177"/>
    </row>
    <row r="178" spans="1:4" ht="19.5" customHeight="1" x14ac:dyDescent="0.25">
      <c r="A178" s="58" t="s">
        <v>233</v>
      </c>
      <c r="B178" s="59"/>
      <c r="C178" s="59"/>
      <c r="D178"/>
    </row>
    <row r="179" spans="1:4" ht="15.75" thickBot="1" x14ac:dyDescent="0.3">
      <c r="A179" s="28"/>
      <c r="B179"/>
      <c r="C179"/>
      <c r="D179"/>
    </row>
    <row r="180" spans="1:4" ht="15.75" thickBot="1" x14ac:dyDescent="0.3">
      <c r="A180" s="34" t="s">
        <v>122</v>
      </c>
      <c r="B180" s="35" t="s">
        <v>123</v>
      </c>
      <c r="C180" s="35" t="s">
        <v>195</v>
      </c>
      <c r="D180"/>
    </row>
    <row r="181" spans="1:4" ht="15.75" thickBot="1" x14ac:dyDescent="0.3">
      <c r="A181" s="40">
        <v>1251</v>
      </c>
      <c r="B181" s="42" t="s">
        <v>234</v>
      </c>
      <c r="C181" s="19">
        <v>2558851.11</v>
      </c>
      <c r="D181"/>
    </row>
    <row r="182" spans="1:4" ht="15.75" thickBot="1" x14ac:dyDescent="0.3">
      <c r="A182" s="40">
        <v>1254</v>
      </c>
      <c r="B182" s="42" t="s">
        <v>235</v>
      </c>
      <c r="C182" s="19">
        <v>1169224.32</v>
      </c>
      <c r="D182"/>
    </row>
    <row r="183" spans="1:4" ht="24.75" thickBot="1" x14ac:dyDescent="0.3">
      <c r="A183" s="40">
        <v>1279</v>
      </c>
      <c r="B183" s="42" t="s">
        <v>236</v>
      </c>
      <c r="C183" s="19">
        <v>328159454.24000001</v>
      </c>
      <c r="D183"/>
    </row>
    <row r="184" spans="1:4" x14ac:dyDescent="0.25">
      <c r="A184" s="30"/>
      <c r="B184"/>
      <c r="C184"/>
      <c r="D184"/>
    </row>
    <row r="185" spans="1:4" x14ac:dyDescent="0.25">
      <c r="A185" s="28"/>
      <c r="B185"/>
      <c r="C185"/>
      <c r="D185"/>
    </row>
    <row r="186" spans="1:4" x14ac:dyDescent="0.25">
      <c r="A186" s="28"/>
      <c r="B186"/>
      <c r="C186"/>
      <c r="D186"/>
    </row>
    <row r="187" spans="1:4" x14ac:dyDescent="0.25">
      <c r="A187" s="60" t="s">
        <v>67</v>
      </c>
      <c r="B187" s="60"/>
      <c r="C187"/>
      <c r="D187"/>
    </row>
    <row r="188" spans="1:4" x14ac:dyDescent="0.25">
      <c r="A188" s="30" t="s">
        <v>237</v>
      </c>
      <c r="B188"/>
      <c r="C188"/>
      <c r="D188"/>
    </row>
    <row r="189" spans="1:4" x14ac:dyDescent="0.25">
      <c r="A189" s="63" t="s">
        <v>214</v>
      </c>
      <c r="B189" s="63"/>
      <c r="C189"/>
      <c r="D189"/>
    </row>
    <row r="190" spans="1:4" x14ac:dyDescent="0.25">
      <c r="A190" s="30"/>
      <c r="B190"/>
      <c r="C190"/>
      <c r="D190"/>
    </row>
    <row r="191" spans="1:4" x14ac:dyDescent="0.25">
      <c r="A191" s="28"/>
      <c r="B191"/>
      <c r="C191"/>
      <c r="D191"/>
    </row>
    <row r="192" spans="1:4" ht="30" x14ac:dyDescent="0.25">
      <c r="A192" s="30" t="s">
        <v>68</v>
      </c>
      <c r="B192"/>
      <c r="C192"/>
      <c r="D192"/>
    </row>
    <row r="193" spans="1:4" x14ac:dyDescent="0.25">
      <c r="A193" s="30" t="s">
        <v>238</v>
      </c>
      <c r="B193"/>
      <c r="C193"/>
      <c r="D193"/>
    </row>
    <row r="194" spans="1:4" x14ac:dyDescent="0.25">
      <c r="A194" s="63" t="s">
        <v>214</v>
      </c>
      <c r="B194" s="63"/>
      <c r="C194"/>
      <c r="D194"/>
    </row>
    <row r="195" spans="1:4" x14ac:dyDescent="0.25">
      <c r="A195" s="28"/>
      <c r="B195"/>
      <c r="C195"/>
      <c r="D195"/>
    </row>
    <row r="196" spans="1:4" x14ac:dyDescent="0.25">
      <c r="A196" s="30" t="s">
        <v>330</v>
      </c>
      <c r="B196"/>
      <c r="C196"/>
      <c r="D196"/>
    </row>
    <row r="197" spans="1:4" x14ac:dyDescent="0.25">
      <c r="A197" s="30" t="s">
        <v>239</v>
      </c>
      <c r="B197"/>
      <c r="C197"/>
      <c r="D197"/>
    </row>
    <row r="198" spans="1:4" x14ac:dyDescent="0.25">
      <c r="A198" s="30"/>
      <c r="B198"/>
      <c r="C198"/>
      <c r="D198"/>
    </row>
    <row r="199" spans="1:4" ht="18" customHeight="1" x14ac:dyDescent="0.25">
      <c r="A199" s="58" t="s">
        <v>240</v>
      </c>
      <c r="B199" s="59"/>
      <c r="C199" s="59"/>
      <c r="D199"/>
    </row>
    <row r="200" spans="1:4" ht="15.75" thickBot="1" x14ac:dyDescent="0.3">
      <c r="A200" s="30"/>
      <c r="B200"/>
      <c r="C200"/>
      <c r="D200"/>
    </row>
    <row r="201" spans="1:4" ht="15.75" thickBot="1" x14ac:dyDescent="0.3">
      <c r="A201" s="34" t="s">
        <v>122</v>
      </c>
      <c r="B201" s="35" t="s">
        <v>195</v>
      </c>
      <c r="C201" s="35" t="s">
        <v>202</v>
      </c>
      <c r="D201"/>
    </row>
    <row r="202" spans="1:4" ht="24" customHeight="1" thickBot="1" x14ac:dyDescent="0.3">
      <c r="A202" s="36" t="s">
        <v>241</v>
      </c>
      <c r="B202" s="19">
        <v>4755601.2300000004</v>
      </c>
      <c r="C202" s="41" t="s">
        <v>204</v>
      </c>
      <c r="D202"/>
    </row>
    <row r="203" spans="1:4" ht="24" customHeight="1" thickBot="1" x14ac:dyDescent="0.3">
      <c r="A203" s="36" t="s">
        <v>242</v>
      </c>
      <c r="B203" s="19">
        <v>41039916.520000003</v>
      </c>
      <c r="C203" s="41" t="s">
        <v>204</v>
      </c>
      <c r="D203"/>
    </row>
    <row r="204" spans="1:4" ht="24" customHeight="1" thickBot="1" x14ac:dyDescent="0.3">
      <c r="A204" s="36" t="s">
        <v>243</v>
      </c>
      <c r="B204" s="19">
        <v>19342960.969999999</v>
      </c>
      <c r="C204" s="41" t="s">
        <v>204</v>
      </c>
      <c r="D204"/>
    </row>
    <row r="205" spans="1:4" ht="24" customHeight="1" thickBot="1" x14ac:dyDescent="0.3">
      <c r="A205" s="36" t="s">
        <v>244</v>
      </c>
      <c r="B205" s="19">
        <v>1488346.45</v>
      </c>
      <c r="C205" s="41" t="s">
        <v>204</v>
      </c>
      <c r="D205"/>
    </row>
    <row r="206" spans="1:4" ht="24" customHeight="1" thickBot="1" x14ac:dyDescent="0.3">
      <c r="A206" s="36" t="s">
        <v>245</v>
      </c>
      <c r="B206" s="19">
        <v>19100910.010000002</v>
      </c>
      <c r="C206" s="41" t="s">
        <v>204</v>
      </c>
      <c r="D206"/>
    </row>
    <row r="207" spans="1:4" ht="24" customHeight="1" thickBot="1" x14ac:dyDescent="0.3">
      <c r="A207" s="36" t="s">
        <v>246</v>
      </c>
      <c r="B207" s="19">
        <v>107281663.65000001</v>
      </c>
      <c r="C207" s="41" t="s">
        <v>204</v>
      </c>
      <c r="D207"/>
    </row>
    <row r="208" spans="1:4" x14ac:dyDescent="0.25">
      <c r="A208" s="28"/>
      <c r="B208"/>
      <c r="C208"/>
      <c r="D208"/>
    </row>
    <row r="209" spans="1:4" x14ac:dyDescent="0.25">
      <c r="A209" s="30" t="s">
        <v>247</v>
      </c>
      <c r="B209"/>
      <c r="C209"/>
      <c r="D209"/>
    </row>
    <row r="210" spans="1:4" x14ac:dyDescent="0.25">
      <c r="A210" s="63" t="s">
        <v>214</v>
      </c>
      <c r="B210" s="63"/>
      <c r="C210"/>
      <c r="D210"/>
    </row>
    <row r="211" spans="1:4" x14ac:dyDescent="0.25">
      <c r="A211" s="30"/>
      <c r="B211"/>
      <c r="C211"/>
      <c r="D211"/>
    </row>
    <row r="212" spans="1:4" x14ac:dyDescent="0.25">
      <c r="A212" s="28"/>
      <c r="B212"/>
      <c r="C212"/>
      <c r="D212"/>
    </row>
    <row r="213" spans="1:4" x14ac:dyDescent="0.25">
      <c r="A213" s="30" t="s">
        <v>248</v>
      </c>
      <c r="B213"/>
      <c r="C213"/>
      <c r="D213"/>
    </row>
    <row r="214" spans="1:4" x14ac:dyDescent="0.25">
      <c r="A214" s="63" t="s">
        <v>214</v>
      </c>
      <c r="B214" s="63"/>
      <c r="C214"/>
      <c r="D214"/>
    </row>
    <row r="215" spans="1:4" x14ac:dyDescent="0.25">
      <c r="A215" s="28"/>
      <c r="B215"/>
      <c r="C215"/>
      <c r="D215"/>
    </row>
    <row r="216" spans="1:4" x14ac:dyDescent="0.25">
      <c r="A216" s="28"/>
      <c r="B216"/>
      <c r="C216"/>
      <c r="D216"/>
    </row>
    <row r="217" spans="1:4" x14ac:dyDescent="0.25">
      <c r="A217" s="29" t="s">
        <v>69</v>
      </c>
      <c r="B217" s="29" t="s">
        <v>70</v>
      </c>
      <c r="C217"/>
      <c r="D217"/>
    </row>
    <row r="218" spans="1:4" x14ac:dyDescent="0.25">
      <c r="A218" s="29"/>
      <c r="B218"/>
      <c r="C218"/>
      <c r="D218"/>
    </row>
    <row r="219" spans="1:4" x14ac:dyDescent="0.25">
      <c r="A219" s="30" t="s">
        <v>71</v>
      </c>
      <c r="B219"/>
      <c r="C219"/>
      <c r="D219"/>
    </row>
    <row r="220" spans="1:4" x14ac:dyDescent="0.25">
      <c r="A220" s="30" t="s">
        <v>249</v>
      </c>
      <c r="B220"/>
      <c r="C220"/>
      <c r="D220"/>
    </row>
    <row r="221" spans="1:4" x14ac:dyDescent="0.25">
      <c r="A221" s="30"/>
      <c r="B221"/>
      <c r="C221"/>
      <c r="D221"/>
    </row>
    <row r="222" spans="1:4" ht="24.75" customHeight="1" x14ac:dyDescent="0.25">
      <c r="A222" s="58" t="s">
        <v>250</v>
      </c>
      <c r="B222" s="59"/>
      <c r="C222" s="59"/>
      <c r="D222"/>
    </row>
    <row r="223" spans="1:4" ht="15.75" thickBot="1" x14ac:dyDescent="0.3">
      <c r="A223" s="30"/>
      <c r="B223"/>
      <c r="C223"/>
      <c r="D223"/>
    </row>
    <row r="224" spans="1:4" ht="15.75" thickBot="1" x14ac:dyDescent="0.3">
      <c r="A224" s="34" t="s">
        <v>122</v>
      </c>
      <c r="B224" s="35" t="s">
        <v>123</v>
      </c>
      <c r="C224" s="35" t="s">
        <v>95</v>
      </c>
      <c r="D224"/>
    </row>
    <row r="225" spans="1:4" ht="15.75" thickBot="1" x14ac:dyDescent="0.3">
      <c r="A225" s="43">
        <v>411</v>
      </c>
      <c r="B225" s="44" t="s">
        <v>251</v>
      </c>
      <c r="C225" s="20">
        <v>247408290.09</v>
      </c>
      <c r="D225"/>
    </row>
    <row r="226" spans="1:4" ht="15.75" thickBot="1" x14ac:dyDescent="0.3">
      <c r="A226" s="45">
        <v>4112</v>
      </c>
      <c r="B226" s="2" t="s">
        <v>252</v>
      </c>
      <c r="C226" s="19">
        <v>237877272.46000001</v>
      </c>
      <c r="D226"/>
    </row>
    <row r="227" spans="1:4" ht="15.75" thickBot="1" x14ac:dyDescent="0.3">
      <c r="A227" s="45">
        <v>4117</v>
      </c>
      <c r="B227" s="2" t="s">
        <v>253</v>
      </c>
      <c r="C227" s="19">
        <v>4759210.8499999996</v>
      </c>
      <c r="D227"/>
    </row>
    <row r="228" spans="1:4" ht="15.75" thickBot="1" x14ac:dyDescent="0.3">
      <c r="A228" s="45">
        <v>4119</v>
      </c>
      <c r="B228" s="2" t="s">
        <v>254</v>
      </c>
      <c r="C228" s="19">
        <v>4771806.78</v>
      </c>
      <c r="D228"/>
    </row>
    <row r="229" spans="1:4" ht="15.75" thickBot="1" x14ac:dyDescent="0.3">
      <c r="A229" s="43">
        <v>413</v>
      </c>
      <c r="B229" s="44" t="s">
        <v>255</v>
      </c>
      <c r="C229" s="20">
        <v>20193711.77</v>
      </c>
      <c r="D229"/>
    </row>
    <row r="230" spans="1:4" ht="24.75" thickBot="1" x14ac:dyDescent="0.3">
      <c r="A230" s="45">
        <v>4131</v>
      </c>
      <c r="B230" s="2" t="s">
        <v>256</v>
      </c>
      <c r="C230" s="19">
        <v>20193711.77</v>
      </c>
      <c r="D230"/>
    </row>
    <row r="231" spans="1:4" ht="15.75" thickBot="1" x14ac:dyDescent="0.3">
      <c r="A231" s="43">
        <v>414</v>
      </c>
      <c r="B231" s="44" t="s">
        <v>257</v>
      </c>
      <c r="C231" s="20">
        <v>99930252.989999995</v>
      </c>
      <c r="D231"/>
    </row>
    <row r="232" spans="1:4" ht="36.75" thickBot="1" x14ac:dyDescent="0.3">
      <c r="A232" s="45">
        <v>4141</v>
      </c>
      <c r="B232" s="2" t="s">
        <v>258</v>
      </c>
      <c r="C232" s="38">
        <v>0</v>
      </c>
      <c r="D232"/>
    </row>
    <row r="233" spans="1:4" ht="24.75" thickBot="1" x14ac:dyDescent="0.3">
      <c r="A233" s="45">
        <v>4143</v>
      </c>
      <c r="B233" s="2" t="s">
        <v>259</v>
      </c>
      <c r="C233" s="19">
        <v>69788453.25</v>
      </c>
      <c r="D233"/>
    </row>
    <row r="234" spans="1:4" ht="15.75" thickBot="1" x14ac:dyDescent="0.3">
      <c r="A234" s="45">
        <v>4144</v>
      </c>
      <c r="B234" s="2" t="s">
        <v>260</v>
      </c>
      <c r="C234" s="19">
        <v>485716.13</v>
      </c>
      <c r="D234"/>
    </row>
    <row r="235" spans="1:4" ht="15.75" thickBot="1" x14ac:dyDescent="0.3">
      <c r="A235" s="45">
        <v>4149</v>
      </c>
      <c r="B235" s="2" t="s">
        <v>261</v>
      </c>
      <c r="C235" s="19">
        <v>29656083.609999999</v>
      </c>
      <c r="D235"/>
    </row>
    <row r="236" spans="1:4" ht="15.75" thickBot="1" x14ac:dyDescent="0.3">
      <c r="A236" s="43">
        <v>415</v>
      </c>
      <c r="B236" s="44" t="s">
        <v>262</v>
      </c>
      <c r="C236" s="20">
        <v>2920927.82</v>
      </c>
      <c r="D236"/>
    </row>
    <row r="237" spans="1:4" ht="36.75" thickBot="1" x14ac:dyDescent="0.3">
      <c r="A237" s="45">
        <v>4151</v>
      </c>
      <c r="B237" s="2" t="s">
        <v>263</v>
      </c>
      <c r="C237" s="19">
        <v>1813133.37</v>
      </c>
      <c r="D237"/>
    </row>
    <row r="238" spans="1:4" ht="15.75" thickBot="1" x14ac:dyDescent="0.3">
      <c r="A238" s="45">
        <v>4153</v>
      </c>
      <c r="B238" s="2" t="s">
        <v>264</v>
      </c>
      <c r="C238" s="19">
        <v>4536.4399999999996</v>
      </c>
      <c r="D238"/>
    </row>
    <row r="239" spans="1:4" ht="24.75" thickBot="1" x14ac:dyDescent="0.3">
      <c r="A239" s="45">
        <v>4159</v>
      </c>
      <c r="B239" s="2" t="s">
        <v>265</v>
      </c>
      <c r="C239" s="19">
        <v>1103258.01</v>
      </c>
      <c r="D239"/>
    </row>
    <row r="240" spans="1:4" ht="24.75" thickBot="1" x14ac:dyDescent="0.3">
      <c r="A240" s="43">
        <v>416</v>
      </c>
      <c r="B240" s="44" t="s">
        <v>266</v>
      </c>
      <c r="C240" s="20">
        <v>16550586.880000001</v>
      </c>
      <c r="D240"/>
    </row>
    <row r="241" spans="1:4" ht="24.75" thickBot="1" x14ac:dyDescent="0.3">
      <c r="A241" s="45">
        <v>4167</v>
      </c>
      <c r="B241" s="2" t="s">
        <v>267</v>
      </c>
      <c r="C241" s="38">
        <v>0</v>
      </c>
      <c r="D241"/>
    </row>
    <row r="242" spans="1:4" ht="15.75" thickBot="1" x14ac:dyDescent="0.3">
      <c r="A242" s="45">
        <v>4169</v>
      </c>
      <c r="B242" s="2" t="s">
        <v>268</v>
      </c>
      <c r="C242" s="19">
        <v>16550586.880000001</v>
      </c>
      <c r="D242"/>
    </row>
    <row r="243" spans="1:4" ht="15.75" thickBot="1" x14ac:dyDescent="0.3">
      <c r="A243" s="30"/>
      <c r="B243"/>
      <c r="C243"/>
      <c r="D243"/>
    </row>
    <row r="244" spans="1:4" ht="15.75" thickBot="1" x14ac:dyDescent="0.3">
      <c r="A244" s="34" t="s">
        <v>121</v>
      </c>
      <c r="B244" s="39">
        <v>387003769.55000001</v>
      </c>
      <c r="C244"/>
      <c r="D244"/>
    </row>
    <row r="245" spans="1:4" x14ac:dyDescent="0.25">
      <c r="A245" s="30"/>
      <c r="B245"/>
      <c r="C245"/>
      <c r="D245"/>
    </row>
    <row r="246" spans="1:4" x14ac:dyDescent="0.25">
      <c r="A246" s="30" t="s">
        <v>269</v>
      </c>
      <c r="B246"/>
      <c r="C246"/>
      <c r="D246"/>
    </row>
    <row r="247" spans="1:4" x14ac:dyDescent="0.25">
      <c r="A247" s="63" t="s">
        <v>214</v>
      </c>
      <c r="B247" s="63"/>
      <c r="C247"/>
      <c r="D247"/>
    </row>
    <row r="248" spans="1:4" x14ac:dyDescent="0.25">
      <c r="A248" s="28"/>
      <c r="B248"/>
      <c r="C248"/>
      <c r="D248"/>
    </row>
    <row r="249" spans="1:4" x14ac:dyDescent="0.25">
      <c r="A249" s="28"/>
      <c r="B249"/>
      <c r="C249"/>
      <c r="D249"/>
    </row>
    <row r="250" spans="1:4" x14ac:dyDescent="0.25">
      <c r="A250" s="60" t="s">
        <v>72</v>
      </c>
      <c r="B250" s="60"/>
      <c r="C250"/>
      <c r="D250"/>
    </row>
    <row r="251" spans="1:4" x14ac:dyDescent="0.25">
      <c r="A251" s="30" t="s">
        <v>270</v>
      </c>
      <c r="B251"/>
      <c r="C251"/>
      <c r="D251"/>
    </row>
    <row r="252" spans="1:4" ht="22.5" customHeight="1" x14ac:dyDescent="0.25">
      <c r="A252" s="58" t="s">
        <v>271</v>
      </c>
      <c r="B252" s="59"/>
      <c r="C252" s="59"/>
      <c r="D252"/>
    </row>
    <row r="253" spans="1:4" ht="15.75" thickBot="1" x14ac:dyDescent="0.3">
      <c r="A253" s="30"/>
      <c r="B253"/>
      <c r="C253"/>
      <c r="D253"/>
    </row>
    <row r="254" spans="1:4" ht="15.75" thickBot="1" x14ac:dyDescent="0.3">
      <c r="A254" s="34" t="s">
        <v>122</v>
      </c>
      <c r="B254" s="35" t="s">
        <v>123</v>
      </c>
      <c r="C254" s="35" t="s">
        <v>95</v>
      </c>
      <c r="D254"/>
    </row>
    <row r="255" spans="1:4" ht="15.75" thickBot="1" x14ac:dyDescent="0.3">
      <c r="A255" s="43">
        <v>511</v>
      </c>
      <c r="B255" s="44" t="s">
        <v>272</v>
      </c>
      <c r="C255" s="20">
        <v>222871673.97999999</v>
      </c>
      <c r="D255"/>
    </row>
    <row r="256" spans="1:4" ht="24.75" thickBot="1" x14ac:dyDescent="0.3">
      <c r="A256" s="45">
        <v>5111</v>
      </c>
      <c r="B256" s="2" t="s">
        <v>273</v>
      </c>
      <c r="C256" s="19">
        <v>155695751.13999999</v>
      </c>
      <c r="D256"/>
    </row>
    <row r="257" spans="1:4" ht="24.75" thickBot="1" x14ac:dyDescent="0.3">
      <c r="A257" s="45">
        <v>5112</v>
      </c>
      <c r="B257" s="2" t="s">
        <v>274</v>
      </c>
      <c r="C257" s="19">
        <v>9805165.0099999998</v>
      </c>
      <c r="D257"/>
    </row>
    <row r="258" spans="1:4" ht="24.75" thickBot="1" x14ac:dyDescent="0.3">
      <c r="A258" s="45">
        <v>5113</v>
      </c>
      <c r="B258" s="2" t="s">
        <v>275</v>
      </c>
      <c r="C258" s="19">
        <v>25462859.420000002</v>
      </c>
      <c r="D258"/>
    </row>
    <row r="259" spans="1:4" ht="15.75" thickBot="1" x14ac:dyDescent="0.3">
      <c r="A259" s="45">
        <v>5114</v>
      </c>
      <c r="B259" s="2" t="s">
        <v>276</v>
      </c>
      <c r="C259" s="19">
        <v>15622621.85</v>
      </c>
      <c r="D259"/>
    </row>
    <row r="260" spans="1:4" ht="24.75" thickBot="1" x14ac:dyDescent="0.3">
      <c r="A260" s="45">
        <v>5115</v>
      </c>
      <c r="B260" s="2" t="s">
        <v>277</v>
      </c>
      <c r="C260" s="19">
        <v>8259188.8799999999</v>
      </c>
      <c r="D260"/>
    </row>
    <row r="261" spans="1:4" ht="24.75" thickBot="1" x14ac:dyDescent="0.3">
      <c r="A261" s="45">
        <v>5116</v>
      </c>
      <c r="B261" s="2" t="s">
        <v>278</v>
      </c>
      <c r="C261" s="19">
        <v>8026087.6500000004</v>
      </c>
      <c r="D261"/>
    </row>
    <row r="262" spans="1:4" ht="15.75" thickBot="1" x14ac:dyDescent="0.3">
      <c r="A262" s="43">
        <v>512</v>
      </c>
      <c r="B262" s="44" t="s">
        <v>279</v>
      </c>
      <c r="C262" s="20">
        <v>29415694.030000001</v>
      </c>
      <c r="D262"/>
    </row>
    <row r="263" spans="1:4" ht="36.75" thickBot="1" x14ac:dyDescent="0.3">
      <c r="A263" s="45">
        <v>5121</v>
      </c>
      <c r="B263" s="2" t="s">
        <v>280</v>
      </c>
      <c r="C263" s="19">
        <v>962088.73</v>
      </c>
      <c r="D263"/>
    </row>
    <row r="264" spans="1:4" ht="15.75" thickBot="1" x14ac:dyDescent="0.3">
      <c r="A264" s="45">
        <v>5122</v>
      </c>
      <c r="B264" s="2" t="s">
        <v>281</v>
      </c>
      <c r="C264" s="19">
        <v>596911.93000000005</v>
      </c>
      <c r="D264"/>
    </row>
    <row r="265" spans="1:4" ht="24.75" thickBot="1" x14ac:dyDescent="0.3">
      <c r="A265" s="45">
        <v>5124</v>
      </c>
      <c r="B265" s="2" t="s">
        <v>282</v>
      </c>
      <c r="C265" s="19">
        <v>164516.71</v>
      </c>
      <c r="D265"/>
    </row>
    <row r="266" spans="1:4" ht="24.75" thickBot="1" x14ac:dyDescent="0.3">
      <c r="A266" s="45">
        <v>5125</v>
      </c>
      <c r="B266" s="2" t="s">
        <v>283</v>
      </c>
      <c r="C266" s="19">
        <v>6310030.4500000002</v>
      </c>
      <c r="D266"/>
    </row>
    <row r="267" spans="1:4" ht="24.75" thickBot="1" x14ac:dyDescent="0.3">
      <c r="A267" s="45">
        <v>5126</v>
      </c>
      <c r="B267" s="2" t="s">
        <v>284</v>
      </c>
      <c r="C267" s="19">
        <v>19919198.84</v>
      </c>
      <c r="D267"/>
    </row>
    <row r="268" spans="1:4" ht="36.75" thickBot="1" x14ac:dyDescent="0.3">
      <c r="A268" s="45">
        <v>5127</v>
      </c>
      <c r="B268" s="2" t="s">
        <v>285</v>
      </c>
      <c r="C268" s="19">
        <v>13271.8</v>
      </c>
      <c r="D268"/>
    </row>
    <row r="269" spans="1:4" ht="24.75" thickBot="1" x14ac:dyDescent="0.3">
      <c r="A269" s="45">
        <v>5128</v>
      </c>
      <c r="B269" s="2" t="s">
        <v>286</v>
      </c>
      <c r="C269" s="38">
        <v>0</v>
      </c>
      <c r="D269"/>
    </row>
    <row r="270" spans="1:4" ht="24.75" thickBot="1" x14ac:dyDescent="0.3">
      <c r="A270" s="45">
        <v>5129</v>
      </c>
      <c r="B270" s="2" t="s">
        <v>287</v>
      </c>
      <c r="C270" s="19">
        <v>1449675.57</v>
      </c>
      <c r="D270"/>
    </row>
    <row r="271" spans="1:4" ht="15.75" thickBot="1" x14ac:dyDescent="0.3">
      <c r="A271" s="43">
        <v>513</v>
      </c>
      <c r="B271" s="44" t="s">
        <v>288</v>
      </c>
      <c r="C271" s="20">
        <v>70602320.590000004</v>
      </c>
      <c r="D271"/>
    </row>
    <row r="272" spans="1:4" ht="15.75" thickBot="1" x14ac:dyDescent="0.3">
      <c r="A272" s="45">
        <v>5131</v>
      </c>
      <c r="B272" s="2" t="s">
        <v>289</v>
      </c>
      <c r="C272" s="19">
        <v>36612288.25</v>
      </c>
      <c r="D272"/>
    </row>
    <row r="273" spans="1:4" ht="15.75" thickBot="1" x14ac:dyDescent="0.3">
      <c r="A273" s="45">
        <v>5132</v>
      </c>
      <c r="B273" s="2" t="s">
        <v>290</v>
      </c>
      <c r="C273" s="19">
        <v>979112.73</v>
      </c>
      <c r="D273"/>
    </row>
    <row r="274" spans="1:4" ht="36.75" thickBot="1" x14ac:dyDescent="0.3">
      <c r="A274" s="45">
        <v>5133</v>
      </c>
      <c r="B274" s="2" t="s">
        <v>291</v>
      </c>
      <c r="C274" s="19">
        <v>3233647.54</v>
      </c>
      <c r="D274"/>
    </row>
    <row r="275" spans="1:4" ht="24.75" thickBot="1" x14ac:dyDescent="0.3">
      <c r="A275" s="45">
        <v>5134</v>
      </c>
      <c r="B275" s="2" t="s">
        <v>292</v>
      </c>
      <c r="C275" s="19">
        <v>3347977.81</v>
      </c>
      <c r="D275"/>
    </row>
    <row r="276" spans="1:4" ht="36.75" thickBot="1" x14ac:dyDescent="0.3">
      <c r="A276" s="45">
        <v>5135</v>
      </c>
      <c r="B276" s="2" t="s">
        <v>293</v>
      </c>
      <c r="C276" s="19">
        <v>8285685.3300000001</v>
      </c>
      <c r="D276"/>
    </row>
    <row r="277" spans="1:4" ht="24.75" thickBot="1" x14ac:dyDescent="0.3">
      <c r="A277" s="45">
        <v>5136</v>
      </c>
      <c r="B277" s="2" t="s">
        <v>294</v>
      </c>
      <c r="C277" s="19">
        <v>7308</v>
      </c>
      <c r="D277"/>
    </row>
    <row r="278" spans="1:4" ht="15.75" thickBot="1" x14ac:dyDescent="0.3">
      <c r="A278" s="45">
        <v>5137</v>
      </c>
      <c r="B278" s="2" t="s">
        <v>295</v>
      </c>
      <c r="C278" s="19">
        <v>240992.79</v>
      </c>
      <c r="D278"/>
    </row>
    <row r="279" spans="1:4" ht="15.75" thickBot="1" x14ac:dyDescent="0.3">
      <c r="A279" s="45">
        <v>5138</v>
      </c>
      <c r="B279" s="2" t="s">
        <v>296</v>
      </c>
      <c r="C279" s="19">
        <v>1743061.14</v>
      </c>
      <c r="D279"/>
    </row>
    <row r="280" spans="1:4" ht="15.75" thickBot="1" x14ac:dyDescent="0.3">
      <c r="A280" s="45">
        <v>5139</v>
      </c>
      <c r="B280" s="2" t="s">
        <v>297</v>
      </c>
      <c r="C280" s="19">
        <v>16152247</v>
      </c>
      <c r="D280"/>
    </row>
    <row r="281" spans="1:4" ht="24.75" thickBot="1" x14ac:dyDescent="0.3">
      <c r="A281" s="43">
        <v>52</v>
      </c>
      <c r="B281" s="44" t="s">
        <v>298</v>
      </c>
      <c r="C281" s="20">
        <v>94090662.849999994</v>
      </c>
      <c r="D281"/>
    </row>
    <row r="282" spans="1:4" ht="15.75" thickBot="1" x14ac:dyDescent="0.3">
      <c r="A282" s="43">
        <v>523</v>
      </c>
      <c r="B282" s="44" t="s">
        <v>299</v>
      </c>
      <c r="C282" s="20">
        <v>89817208.939999998</v>
      </c>
      <c r="D282"/>
    </row>
    <row r="283" spans="1:4" ht="15.75" thickBot="1" x14ac:dyDescent="0.3">
      <c r="A283" s="45">
        <v>5231</v>
      </c>
      <c r="B283" s="2" t="s">
        <v>300</v>
      </c>
      <c r="C283" s="19">
        <v>89817208.939999998</v>
      </c>
      <c r="D283"/>
    </row>
    <row r="284" spans="1:4" ht="15.75" thickBot="1" x14ac:dyDescent="0.3">
      <c r="A284" s="43">
        <v>524</v>
      </c>
      <c r="B284" s="44" t="s">
        <v>301</v>
      </c>
      <c r="C284" s="20">
        <v>4273453.91</v>
      </c>
      <c r="D284"/>
    </row>
    <row r="285" spans="1:4" ht="15.75" thickBot="1" x14ac:dyDescent="0.3">
      <c r="A285" s="45">
        <v>5241</v>
      </c>
      <c r="B285" s="2" t="s">
        <v>302</v>
      </c>
      <c r="C285" s="19">
        <v>3151372.51</v>
      </c>
      <c r="D285"/>
    </row>
    <row r="286" spans="1:4" ht="15.75" thickBot="1" x14ac:dyDescent="0.3">
      <c r="A286" s="45">
        <v>5243</v>
      </c>
      <c r="B286" s="2" t="s">
        <v>303</v>
      </c>
      <c r="C286" s="19">
        <v>1122081.3999999999</v>
      </c>
      <c r="D286"/>
    </row>
    <row r="287" spans="1:4" ht="15.75" thickBot="1" x14ac:dyDescent="0.3">
      <c r="A287" s="28"/>
      <c r="B287"/>
      <c r="C287"/>
      <c r="D287"/>
    </row>
    <row r="288" spans="1:4" ht="15.75" thickBot="1" x14ac:dyDescent="0.3">
      <c r="A288" s="34" t="s">
        <v>121</v>
      </c>
      <c r="B288" s="39">
        <v>416980351.44999999</v>
      </c>
      <c r="C288"/>
      <c r="D288"/>
    </row>
    <row r="289" spans="1:5" x14ac:dyDescent="0.25">
      <c r="A289" s="30"/>
      <c r="B289"/>
      <c r="C289"/>
      <c r="D289"/>
    </row>
    <row r="290" spans="1:5" x14ac:dyDescent="0.25">
      <c r="A290" s="29" t="s">
        <v>73</v>
      </c>
      <c r="B290" s="32" t="s">
        <v>74</v>
      </c>
      <c r="C290"/>
      <c r="D290"/>
    </row>
    <row r="291" spans="1:5" x14ac:dyDescent="0.25">
      <c r="A291" s="28"/>
      <c r="B291"/>
      <c r="C291"/>
      <c r="D291"/>
    </row>
    <row r="292" spans="1:5" x14ac:dyDescent="0.25">
      <c r="A292" s="30" t="s">
        <v>304</v>
      </c>
      <c r="B292"/>
      <c r="C292"/>
      <c r="D292"/>
    </row>
    <row r="293" spans="1:5" x14ac:dyDescent="0.25">
      <c r="A293" s="30"/>
      <c r="B293"/>
      <c r="C293"/>
      <c r="D293"/>
    </row>
    <row r="294" spans="1:5" ht="21.75" customHeight="1" x14ac:dyDescent="0.25">
      <c r="A294" s="58" t="s">
        <v>305</v>
      </c>
      <c r="B294" s="59"/>
      <c r="C294" s="59"/>
      <c r="D294" s="59"/>
      <c r="E294" s="59"/>
    </row>
    <row r="295" spans="1:5" ht="15.75" thickBot="1" x14ac:dyDescent="0.3">
      <c r="A295" s="30"/>
      <c r="B295"/>
      <c r="C295"/>
      <c r="D295"/>
    </row>
    <row r="296" spans="1:5" ht="24.75" thickBot="1" x14ac:dyDescent="0.3">
      <c r="A296" s="34" t="s">
        <v>122</v>
      </c>
      <c r="B296" s="35" t="s">
        <v>123</v>
      </c>
      <c r="C296" s="35" t="s">
        <v>306</v>
      </c>
      <c r="D296" s="35" t="s">
        <v>307</v>
      </c>
      <c r="E296" s="35" t="s">
        <v>308</v>
      </c>
    </row>
    <row r="297" spans="1:5" ht="15.75" thickBot="1" x14ac:dyDescent="0.3">
      <c r="A297" s="46">
        <v>31</v>
      </c>
      <c r="B297" s="44" t="s">
        <v>309</v>
      </c>
      <c r="C297" s="20">
        <v>26349584.039999999</v>
      </c>
      <c r="D297" s="20">
        <v>26373884.140000001</v>
      </c>
      <c r="E297" s="47">
        <v>1</v>
      </c>
    </row>
    <row r="298" spans="1:5" ht="15.75" thickBot="1" x14ac:dyDescent="0.3">
      <c r="A298" s="36">
        <v>311</v>
      </c>
      <c r="B298" s="2" t="s">
        <v>310</v>
      </c>
      <c r="C298" s="19">
        <v>25779853.75</v>
      </c>
      <c r="D298" s="19">
        <v>25779853.75</v>
      </c>
      <c r="E298" s="38">
        <v>0</v>
      </c>
    </row>
    <row r="299" spans="1:5" ht="15.75" thickBot="1" x14ac:dyDescent="0.3">
      <c r="A299" s="36">
        <v>312</v>
      </c>
      <c r="B299" s="2" t="s">
        <v>311</v>
      </c>
      <c r="C299" s="19">
        <v>569730.29</v>
      </c>
      <c r="D299" s="19">
        <v>569731.29</v>
      </c>
      <c r="E299" s="38">
        <v>1</v>
      </c>
    </row>
    <row r="300" spans="1:5" x14ac:dyDescent="0.25">
      <c r="A300" s="30"/>
      <c r="B300"/>
      <c r="C300"/>
      <c r="D300"/>
    </row>
    <row r="301" spans="1:5" x14ac:dyDescent="0.25">
      <c r="A301" s="30" t="s">
        <v>312</v>
      </c>
      <c r="B301"/>
      <c r="C301"/>
      <c r="D301"/>
    </row>
    <row r="302" spans="1:5" x14ac:dyDescent="0.25">
      <c r="A302" s="30"/>
      <c r="B302"/>
      <c r="C302"/>
      <c r="D302"/>
    </row>
    <row r="303" spans="1:5" ht="14.25" customHeight="1" x14ac:dyDescent="0.25">
      <c r="A303" s="58" t="s">
        <v>313</v>
      </c>
      <c r="B303" s="59"/>
      <c r="C303" s="59"/>
      <c r="D303" s="59"/>
      <c r="E303" s="59"/>
    </row>
    <row r="304" spans="1:5" ht="15.75" thickBot="1" x14ac:dyDescent="0.3">
      <c r="A304" s="30"/>
      <c r="B304"/>
      <c r="C304"/>
      <c r="D304"/>
    </row>
    <row r="305" spans="1:5" ht="24.75" thickBot="1" x14ac:dyDescent="0.3">
      <c r="A305" s="34" t="s">
        <v>122</v>
      </c>
      <c r="B305" s="35" t="s">
        <v>123</v>
      </c>
      <c r="C305" s="35" t="s">
        <v>306</v>
      </c>
      <c r="D305" s="35" t="s">
        <v>307</v>
      </c>
      <c r="E305" s="35" t="s">
        <v>308</v>
      </c>
    </row>
    <row r="306" spans="1:5" ht="15.75" thickBot="1" x14ac:dyDescent="0.3">
      <c r="A306" s="46">
        <v>32</v>
      </c>
      <c r="B306" s="44" t="s">
        <v>314</v>
      </c>
      <c r="C306" s="20">
        <v>2061519000.79</v>
      </c>
      <c r="D306" s="20">
        <v>2426766784.8099999</v>
      </c>
      <c r="E306" s="20">
        <v>365247784.01999998</v>
      </c>
    </row>
    <row r="307" spans="1:5" ht="15.75" thickBot="1" x14ac:dyDescent="0.3">
      <c r="A307" s="36">
        <v>321</v>
      </c>
      <c r="B307" s="2" t="s">
        <v>315</v>
      </c>
      <c r="C307" s="38">
        <v>0</v>
      </c>
      <c r="D307" s="19">
        <v>367694637.20999998</v>
      </c>
      <c r="E307" s="19">
        <v>367694637.20999998</v>
      </c>
    </row>
    <row r="308" spans="1:5" ht="24.75" thickBot="1" x14ac:dyDescent="0.3">
      <c r="A308" s="36">
        <v>322</v>
      </c>
      <c r="B308" s="2" t="s">
        <v>316</v>
      </c>
      <c r="C308" s="19">
        <v>2010278461.05</v>
      </c>
      <c r="D308" s="19">
        <v>2010278461.05</v>
      </c>
      <c r="E308" s="38">
        <v>0</v>
      </c>
    </row>
    <row r="309" spans="1:5" ht="24.75" thickBot="1" x14ac:dyDescent="0.3">
      <c r="A309" s="36">
        <v>325</v>
      </c>
      <c r="B309" s="2" t="s">
        <v>317</v>
      </c>
      <c r="C309" s="19">
        <v>51240539.740000002</v>
      </c>
      <c r="D309" s="19">
        <v>48793686.549999997</v>
      </c>
      <c r="E309" s="19">
        <v>-2446853.19</v>
      </c>
    </row>
    <row r="310" spans="1:5" x14ac:dyDescent="0.25">
      <c r="A310" s="30"/>
      <c r="B310"/>
      <c r="C310"/>
      <c r="D310"/>
    </row>
    <row r="311" spans="1:5" x14ac:dyDescent="0.25">
      <c r="A311" s="28"/>
      <c r="B311"/>
      <c r="C311"/>
      <c r="D311"/>
    </row>
    <row r="312" spans="1:5" x14ac:dyDescent="0.25">
      <c r="A312" s="29" t="s">
        <v>75</v>
      </c>
      <c r="B312" s="29" t="s">
        <v>76</v>
      </c>
      <c r="C312"/>
      <c r="D312"/>
    </row>
    <row r="313" spans="1:5" x14ac:dyDescent="0.25">
      <c r="A313" s="28"/>
      <c r="B313"/>
      <c r="C313"/>
      <c r="D313"/>
    </row>
    <row r="314" spans="1:5" x14ac:dyDescent="0.25">
      <c r="A314" s="60" t="s">
        <v>77</v>
      </c>
      <c r="B314" s="60"/>
      <c r="C314"/>
      <c r="D314"/>
    </row>
    <row r="315" spans="1:5" ht="15.75" thickBot="1" x14ac:dyDescent="0.3">
      <c r="A315" s="30" t="s">
        <v>318</v>
      </c>
      <c r="B315"/>
      <c r="C315"/>
      <c r="D315"/>
    </row>
    <row r="316" spans="1:5" ht="15.75" thickBot="1" x14ac:dyDescent="0.3">
      <c r="A316" s="33"/>
      <c r="B316" s="48" t="s">
        <v>319</v>
      </c>
      <c r="C316" s="48" t="s">
        <v>320</v>
      </c>
      <c r="D316"/>
    </row>
    <row r="317" spans="1:5" ht="27.95" customHeight="1" thickBot="1" x14ac:dyDescent="0.3">
      <c r="A317" s="49" t="s">
        <v>78</v>
      </c>
      <c r="B317" s="50">
        <v>310350004.75999999</v>
      </c>
      <c r="C317" s="50">
        <v>127533037.76000001</v>
      </c>
      <c r="D317"/>
    </row>
    <row r="318" spans="1:5" ht="27.95" customHeight="1" thickBot="1" x14ac:dyDescent="0.3">
      <c r="A318" s="49" t="s">
        <v>79</v>
      </c>
      <c r="B318" s="51">
        <v>247000</v>
      </c>
      <c r="C318" s="50">
        <v>74454.600000000006</v>
      </c>
      <c r="D318"/>
    </row>
    <row r="319" spans="1:5" ht="27.95" customHeight="1" thickBot="1" x14ac:dyDescent="0.3">
      <c r="A319" s="49" t="s">
        <v>80</v>
      </c>
      <c r="B319" s="52">
        <v>0</v>
      </c>
      <c r="C319" s="52">
        <v>0</v>
      </c>
      <c r="D319"/>
    </row>
    <row r="320" spans="1:5" ht="27.95" customHeight="1" thickBot="1" x14ac:dyDescent="0.3">
      <c r="A320" s="49" t="s">
        <v>0</v>
      </c>
      <c r="B320" s="52">
        <v>0</v>
      </c>
      <c r="C320" s="52">
        <v>0</v>
      </c>
      <c r="D320"/>
    </row>
    <row r="321" spans="1:4" ht="27.95" customHeight="1" thickBot="1" x14ac:dyDescent="0.3">
      <c r="A321" s="49" t="s">
        <v>1</v>
      </c>
      <c r="B321" s="50">
        <v>1883306.02</v>
      </c>
      <c r="C321" s="50">
        <v>1883306.02</v>
      </c>
      <c r="D321"/>
    </row>
    <row r="322" spans="1:4" ht="27.95" customHeight="1" thickBot="1" x14ac:dyDescent="0.3">
      <c r="A322" s="53" t="s">
        <v>2</v>
      </c>
      <c r="B322" s="54">
        <v>312480310.77999997</v>
      </c>
      <c r="C322" s="54">
        <v>129490798.38</v>
      </c>
      <c r="D322"/>
    </row>
    <row r="323" spans="1:4" x14ac:dyDescent="0.25">
      <c r="A323" s="28"/>
      <c r="B323"/>
      <c r="C323"/>
      <c r="D323"/>
    </row>
    <row r="324" spans="1:4" x14ac:dyDescent="0.25">
      <c r="A324" s="30" t="s">
        <v>321</v>
      </c>
      <c r="B324"/>
      <c r="C324"/>
      <c r="D324"/>
    </row>
    <row r="325" spans="1:4" ht="22.5" customHeight="1" x14ac:dyDescent="0.25">
      <c r="A325" s="61" t="s">
        <v>322</v>
      </c>
      <c r="B325" s="62"/>
      <c r="C325" s="62"/>
      <c r="D325"/>
    </row>
    <row r="326" spans="1:4" ht="15.75" thickBot="1" x14ac:dyDescent="0.3">
      <c r="A326" s="30"/>
      <c r="B326"/>
      <c r="C326"/>
      <c r="D326"/>
    </row>
    <row r="327" spans="1:4" ht="15.75" thickBot="1" x14ac:dyDescent="0.3">
      <c r="A327" s="34" t="s">
        <v>122</v>
      </c>
      <c r="B327" s="35" t="s">
        <v>123</v>
      </c>
      <c r="C327" s="35" t="s">
        <v>323</v>
      </c>
      <c r="D327"/>
    </row>
    <row r="328" spans="1:4" ht="24.75" thickBot="1" x14ac:dyDescent="0.3">
      <c r="A328" s="40">
        <v>1235</v>
      </c>
      <c r="B328" s="2" t="s">
        <v>324</v>
      </c>
      <c r="C328" s="19">
        <v>44000083.219999999</v>
      </c>
      <c r="D328"/>
    </row>
    <row r="329" spans="1:4" ht="24.75" thickBot="1" x14ac:dyDescent="0.3">
      <c r="A329" s="40">
        <v>1236</v>
      </c>
      <c r="B329" s="2" t="s">
        <v>223</v>
      </c>
      <c r="C329" s="19">
        <v>10519458.199999999</v>
      </c>
      <c r="D329"/>
    </row>
    <row r="330" spans="1:4" ht="15.75" thickBot="1" x14ac:dyDescent="0.3">
      <c r="A330" s="40">
        <v>1241</v>
      </c>
      <c r="B330" s="2" t="s">
        <v>225</v>
      </c>
      <c r="C330" s="19">
        <v>699916.27</v>
      </c>
      <c r="D330"/>
    </row>
    <row r="331" spans="1:4" ht="24.75" thickBot="1" x14ac:dyDescent="0.3">
      <c r="A331" s="40">
        <v>1242</v>
      </c>
      <c r="B331" s="2" t="s">
        <v>226</v>
      </c>
      <c r="C331" s="19">
        <v>220275.46</v>
      </c>
      <c r="D331"/>
    </row>
    <row r="332" spans="1:4" ht="15.75" thickBot="1" x14ac:dyDescent="0.3">
      <c r="A332" s="40">
        <v>1244</v>
      </c>
      <c r="B332" s="2" t="s">
        <v>228</v>
      </c>
      <c r="C332" s="19">
        <v>772806.63</v>
      </c>
      <c r="D332"/>
    </row>
    <row r="333" spans="1:4" ht="24.75" thickBot="1" x14ac:dyDescent="0.3">
      <c r="A333" s="40">
        <v>1246</v>
      </c>
      <c r="B333" s="2" t="s">
        <v>230</v>
      </c>
      <c r="C333" s="19">
        <v>5456.64</v>
      </c>
      <c r="D333"/>
    </row>
    <row r="334" spans="1:4" ht="15.75" thickBot="1" x14ac:dyDescent="0.3">
      <c r="A334" s="40">
        <v>1279</v>
      </c>
      <c r="B334" s="2" t="s">
        <v>325</v>
      </c>
      <c r="C334" s="19">
        <v>26677027.350000001</v>
      </c>
      <c r="D334"/>
    </row>
    <row r="335" spans="1:4" x14ac:dyDescent="0.25">
      <c r="A335" s="28"/>
      <c r="B335"/>
      <c r="C335"/>
      <c r="D335"/>
    </row>
    <row r="336" spans="1:4" ht="15.75" thickBot="1" x14ac:dyDescent="0.3">
      <c r="A336" s="30" t="s">
        <v>326</v>
      </c>
      <c r="B336"/>
      <c r="C336"/>
      <c r="D336"/>
    </row>
    <row r="337" spans="1:4" ht="15.75" thickBot="1" x14ac:dyDescent="0.3">
      <c r="A337" s="33"/>
      <c r="B337" s="48" t="s">
        <v>327</v>
      </c>
      <c r="C337" s="48" t="s">
        <v>328</v>
      </c>
      <c r="D337"/>
    </row>
    <row r="338" spans="1:4" ht="64.5" customHeight="1" thickBot="1" x14ac:dyDescent="0.3">
      <c r="A338" s="53" t="s">
        <v>81</v>
      </c>
      <c r="B338" s="54">
        <v>367694637.23000002</v>
      </c>
      <c r="C338" s="54">
        <v>295760224.17000002</v>
      </c>
      <c r="D338"/>
    </row>
    <row r="339" spans="1:4" ht="66.75" customHeight="1" thickBot="1" x14ac:dyDescent="0.3">
      <c r="A339" s="55" t="s">
        <v>82</v>
      </c>
      <c r="B339" s="52"/>
      <c r="C339" s="52"/>
      <c r="D339"/>
    </row>
    <row r="340" spans="1:4" ht="24.95" customHeight="1" thickBot="1" x14ac:dyDescent="0.3">
      <c r="A340" s="49" t="s">
        <v>83</v>
      </c>
      <c r="B340" s="52">
        <v>0</v>
      </c>
      <c r="C340" s="52">
        <v>0</v>
      </c>
      <c r="D340"/>
    </row>
    <row r="341" spans="1:4" ht="24.95" customHeight="1" thickBot="1" x14ac:dyDescent="0.3">
      <c r="A341" s="49" t="s">
        <v>84</v>
      </c>
      <c r="B341" s="52">
        <v>0</v>
      </c>
      <c r="C341" s="52">
        <v>0</v>
      </c>
      <c r="D341"/>
    </row>
    <row r="342" spans="1:4" ht="24.95" customHeight="1" thickBot="1" x14ac:dyDescent="0.3">
      <c r="A342" s="49" t="s">
        <v>85</v>
      </c>
      <c r="B342" s="52">
        <v>0</v>
      </c>
      <c r="C342" s="52">
        <v>0</v>
      </c>
      <c r="D342"/>
    </row>
    <row r="343" spans="1:4" ht="24.95" customHeight="1" thickBot="1" x14ac:dyDescent="0.3">
      <c r="A343" s="49" t="s">
        <v>86</v>
      </c>
      <c r="B343" s="52">
        <v>0</v>
      </c>
      <c r="C343" s="52">
        <v>0</v>
      </c>
      <c r="D343"/>
    </row>
    <row r="344" spans="1:4" ht="24.95" customHeight="1" thickBot="1" x14ac:dyDescent="0.3">
      <c r="A344" s="49" t="s">
        <v>87</v>
      </c>
      <c r="B344" s="52">
        <v>0</v>
      </c>
      <c r="C344" s="52">
        <v>0</v>
      </c>
      <c r="D344"/>
    </row>
    <row r="345" spans="1:4" ht="24.95" customHeight="1" thickBot="1" x14ac:dyDescent="0.3">
      <c r="A345" s="49" t="s">
        <v>88</v>
      </c>
      <c r="B345" s="52">
        <v>0</v>
      </c>
      <c r="C345" s="52">
        <v>0</v>
      </c>
      <c r="D345"/>
    </row>
    <row r="346" spans="1:4" ht="24.95" customHeight="1" thickBot="1" x14ac:dyDescent="0.3">
      <c r="A346" s="49" t="s">
        <v>89</v>
      </c>
      <c r="B346" s="52">
        <v>0</v>
      </c>
      <c r="C346" s="52">
        <v>0</v>
      </c>
      <c r="D346"/>
    </row>
    <row r="347" spans="1:4" x14ac:dyDescent="0.25">
      <c r="A347" s="28"/>
      <c r="B347"/>
      <c r="C347"/>
      <c r="D347"/>
    </row>
    <row r="348" spans="1:4" x14ac:dyDescent="0.25">
      <c r="B348"/>
      <c r="C348"/>
      <c r="D348"/>
    </row>
    <row r="349" spans="1:4" x14ac:dyDescent="0.25">
      <c r="B349"/>
      <c r="C349"/>
      <c r="D349"/>
    </row>
    <row r="350" spans="1:4" x14ac:dyDescent="0.25">
      <c r="A350" s="56"/>
      <c r="B350"/>
      <c r="C350"/>
      <c r="D350"/>
    </row>
  </sheetData>
  <mergeCells count="30">
    <mergeCell ref="A1:E1"/>
    <mergeCell ref="A6:B6"/>
    <mergeCell ref="A9:E9"/>
    <mergeCell ref="A65:D65"/>
    <mergeCell ref="A140:C140"/>
    <mergeCell ref="A142:B142"/>
    <mergeCell ref="A146:B146"/>
    <mergeCell ref="A148:B148"/>
    <mergeCell ref="A107:C107"/>
    <mergeCell ref="A119:C119"/>
    <mergeCell ref="A129:D129"/>
    <mergeCell ref="A150:B150"/>
    <mergeCell ref="A153:B153"/>
    <mergeCell ref="A156:B156"/>
    <mergeCell ref="A159:C159"/>
    <mergeCell ref="A178:C178"/>
    <mergeCell ref="A187:B187"/>
    <mergeCell ref="A189:B189"/>
    <mergeCell ref="A194:B194"/>
    <mergeCell ref="A199:C199"/>
    <mergeCell ref="A210:B210"/>
    <mergeCell ref="A294:E294"/>
    <mergeCell ref="A303:E303"/>
    <mergeCell ref="A314:B314"/>
    <mergeCell ref="A325:C325"/>
    <mergeCell ref="A214:B214"/>
    <mergeCell ref="A222:C222"/>
    <mergeCell ref="A247:B247"/>
    <mergeCell ref="A250:B250"/>
    <mergeCell ref="A252:C252"/>
  </mergeCells>
  <hyperlinks>
    <hyperlink ref="A350" location="_ftnref1" display="_ftnref1"/>
  </hyperlink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8"/>
  <sheetViews>
    <sheetView showGridLines="0" workbookViewId="0">
      <selection activeCell="B18" sqref="B18"/>
    </sheetView>
  </sheetViews>
  <sheetFormatPr baseColWidth="10" defaultColWidth="11.5703125" defaultRowHeight="15" x14ac:dyDescent="0.25"/>
  <cols>
    <col min="1" max="1" width="11.5703125" style="4"/>
    <col min="2" max="2" width="37.7109375" style="4" customWidth="1"/>
    <col min="3" max="3" width="14.28515625" style="4" customWidth="1"/>
    <col min="4" max="4" width="13.85546875" style="4" customWidth="1"/>
    <col min="5" max="16384" width="11.5703125" style="4"/>
  </cols>
  <sheetData>
    <row r="1" spans="2:9" ht="15.75" thickBot="1" x14ac:dyDescent="0.3"/>
    <row r="2" spans="2:9" x14ac:dyDescent="0.25">
      <c r="B2" s="69" t="s">
        <v>331</v>
      </c>
      <c r="C2" s="70"/>
      <c r="D2" s="71"/>
    </row>
    <row r="3" spans="2:9" ht="15.75" thickBot="1" x14ac:dyDescent="0.3">
      <c r="B3" s="66" t="s">
        <v>4</v>
      </c>
      <c r="C3" s="67"/>
      <c r="D3" s="68"/>
    </row>
    <row r="4" spans="2:9" ht="15.75" thickBot="1" x14ac:dyDescent="0.3">
      <c r="B4" s="6" t="s">
        <v>3</v>
      </c>
      <c r="C4" s="26" t="s">
        <v>56</v>
      </c>
      <c r="D4" s="27" t="s">
        <v>57</v>
      </c>
    </row>
    <row r="5" spans="2:9" ht="15.75" thickBot="1" x14ac:dyDescent="0.3">
      <c r="B5" s="7" t="s">
        <v>54</v>
      </c>
      <c r="C5" s="8">
        <v>310350004.75999999</v>
      </c>
      <c r="D5" s="9">
        <v>127533037.76000001</v>
      </c>
    </row>
    <row r="6" spans="2:9" ht="15.75" thickBot="1" x14ac:dyDescent="0.3">
      <c r="B6" s="10" t="s">
        <v>53</v>
      </c>
      <c r="C6" s="11">
        <v>247000</v>
      </c>
      <c r="D6" s="12">
        <v>74454.600000000006</v>
      </c>
    </row>
    <row r="7" spans="2:9" ht="15.75" thickBot="1" x14ac:dyDescent="0.3">
      <c r="B7" s="7" t="s">
        <v>52</v>
      </c>
      <c r="C7" s="8">
        <v>0</v>
      </c>
      <c r="D7" s="9">
        <v>0</v>
      </c>
      <c r="I7" s="25"/>
    </row>
    <row r="8" spans="2:9" ht="15.75" thickBot="1" x14ac:dyDescent="0.3">
      <c r="B8" s="10" t="s">
        <v>0</v>
      </c>
      <c r="C8" s="11">
        <v>0</v>
      </c>
      <c r="D8" s="12">
        <v>0</v>
      </c>
    </row>
    <row r="9" spans="2:9" ht="15.75" thickBot="1" x14ac:dyDescent="0.3">
      <c r="B9" s="7" t="s">
        <v>1</v>
      </c>
      <c r="C9" s="8">
        <v>1883306.02</v>
      </c>
      <c r="D9" s="9">
        <v>1883306.02</v>
      </c>
    </row>
    <row r="10" spans="2:9" ht="15.75" thickBot="1" x14ac:dyDescent="0.3">
      <c r="B10" s="13" t="s">
        <v>2</v>
      </c>
      <c r="C10" s="14">
        <f>SUM(C5:C9)</f>
        <v>312480310.77999997</v>
      </c>
      <c r="D10" s="14">
        <f>SUM(D5:D9)</f>
        <v>129490798.38</v>
      </c>
    </row>
    <row r="15" spans="2:9" x14ac:dyDescent="0.25">
      <c r="C15" s="5" t="s">
        <v>55</v>
      </c>
    </row>
    <row r="778" spans="8:8" x14ac:dyDescent="0.25">
      <c r="H778" s="5" t="s">
        <v>51</v>
      </c>
    </row>
  </sheetData>
  <mergeCells count="2">
    <mergeCell ref="B3:D3"/>
    <mergeCell ref="B2:D2"/>
  </mergeCells>
  <pageMargins left="0.7" right="0.7" top="0.75" bottom="0.75" header="0.3" footer="0.3"/>
  <pageSetup orientation="portrait" verticalDpi="0" r:id="rId1"/>
  <ignoredErrors>
    <ignoredError sqref="C4:D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63"/>
  <sheetViews>
    <sheetView showGridLines="0" topLeftCell="B21" workbookViewId="0">
      <selection activeCell="J36" sqref="J36"/>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15" customWidth="1"/>
  </cols>
  <sheetData>
    <row r="1" spans="3:7" ht="15.75" thickBot="1" x14ac:dyDescent="0.3"/>
    <row r="2" spans="3:7" x14ac:dyDescent="0.25">
      <c r="C2" s="75" t="s">
        <v>331</v>
      </c>
      <c r="D2" s="76"/>
      <c r="E2" s="76"/>
      <c r="F2" s="77"/>
    </row>
    <row r="3" spans="3:7" x14ac:dyDescent="0.25">
      <c r="C3" s="78" t="s">
        <v>5</v>
      </c>
      <c r="D3" s="79"/>
      <c r="E3" s="79"/>
      <c r="F3" s="80"/>
    </row>
    <row r="4" spans="3:7" x14ac:dyDescent="0.25">
      <c r="C4" s="78" t="s">
        <v>48</v>
      </c>
      <c r="D4" s="79"/>
      <c r="E4" s="79"/>
      <c r="F4" s="80"/>
    </row>
    <row r="5" spans="3:7" ht="15.75" thickBot="1" x14ac:dyDescent="0.3">
      <c r="C5" s="81" t="s">
        <v>6</v>
      </c>
      <c r="D5" s="82"/>
      <c r="E5" s="82"/>
      <c r="F5" s="83"/>
    </row>
    <row r="6" spans="3:7" ht="15.75" thickBot="1" x14ac:dyDescent="0.3">
      <c r="C6" s="84" t="s">
        <v>7</v>
      </c>
      <c r="D6" s="85"/>
      <c r="E6" s="16"/>
      <c r="F6" s="17">
        <v>784674988.67999995</v>
      </c>
    </row>
    <row r="7" spans="3:7" ht="15.75" thickBot="1" x14ac:dyDescent="0.3">
      <c r="C7" s="74"/>
      <c r="D7" s="74"/>
      <c r="E7" s="18"/>
      <c r="F7" s="18"/>
    </row>
    <row r="8" spans="3:7" ht="15.75" thickBot="1" x14ac:dyDescent="0.3">
      <c r="C8" s="86" t="s">
        <v>8</v>
      </c>
      <c r="D8" s="87"/>
      <c r="E8" s="19"/>
      <c r="F8" s="20">
        <v>0</v>
      </c>
    </row>
    <row r="9" spans="3:7" ht="15.75" thickBot="1" x14ac:dyDescent="0.3">
      <c r="C9" s="1"/>
      <c r="D9" s="2" t="s">
        <v>9</v>
      </c>
      <c r="E9" s="19">
        <v>0</v>
      </c>
      <c r="F9" s="21"/>
    </row>
    <row r="10" spans="3:7" ht="24.75" thickBot="1" x14ac:dyDescent="0.3">
      <c r="C10" s="1"/>
      <c r="D10" s="2" t="s">
        <v>10</v>
      </c>
      <c r="E10" s="19">
        <v>0</v>
      </c>
      <c r="F10" s="21"/>
    </row>
    <row r="11" spans="3:7" ht="15.75" thickBot="1" x14ac:dyDescent="0.3">
      <c r="C11" s="1"/>
      <c r="D11" s="2" t="s">
        <v>11</v>
      </c>
      <c r="E11" s="19">
        <v>0</v>
      </c>
      <c r="F11" s="21"/>
      <c r="G11" s="3"/>
    </row>
    <row r="12" spans="3:7" ht="15.75" thickBot="1" x14ac:dyDescent="0.3">
      <c r="C12" s="1"/>
      <c r="D12" s="2" t="s">
        <v>12</v>
      </c>
      <c r="E12" s="19">
        <v>0</v>
      </c>
      <c r="F12" s="21"/>
    </row>
    <row r="13" spans="3:7" ht="15.75" thickBot="1" x14ac:dyDescent="0.3">
      <c r="C13" s="88" t="s">
        <v>13</v>
      </c>
      <c r="D13" s="89"/>
      <c r="E13" s="19">
        <v>0</v>
      </c>
      <c r="F13" s="21"/>
    </row>
    <row r="14" spans="3:7" ht="15.75" thickBot="1" x14ac:dyDescent="0.3">
      <c r="C14" s="74"/>
      <c r="D14" s="74"/>
      <c r="E14" s="18"/>
      <c r="F14" s="18"/>
    </row>
    <row r="15" spans="3:7" ht="15.75" thickBot="1" x14ac:dyDescent="0.3">
      <c r="C15" s="86" t="s">
        <v>14</v>
      </c>
      <c r="D15" s="87"/>
      <c r="E15" s="19"/>
      <c r="F15" s="20">
        <v>0</v>
      </c>
    </row>
    <row r="16" spans="3:7" ht="15.75" thickBot="1" x14ac:dyDescent="0.3">
      <c r="C16" s="1"/>
      <c r="D16" s="2" t="s">
        <v>15</v>
      </c>
      <c r="E16" s="19">
        <v>0</v>
      </c>
      <c r="F16" s="21"/>
    </row>
    <row r="17" spans="3:6" ht="15.75" thickBot="1" x14ac:dyDescent="0.3">
      <c r="C17" s="1"/>
      <c r="D17" s="2" t="s">
        <v>16</v>
      </c>
      <c r="E17" s="19">
        <v>0</v>
      </c>
      <c r="F17" s="21"/>
    </row>
    <row r="18" spans="3:6" ht="15.75" thickBot="1" x14ac:dyDescent="0.3">
      <c r="C18" s="1"/>
      <c r="D18" s="2" t="s">
        <v>17</v>
      </c>
      <c r="E18" s="19">
        <v>0</v>
      </c>
      <c r="F18" s="21"/>
    </row>
    <row r="19" spans="3:6" ht="15.75" thickBot="1" x14ac:dyDescent="0.3">
      <c r="C19" s="88" t="s">
        <v>18</v>
      </c>
      <c r="D19" s="89"/>
      <c r="E19" s="19">
        <v>0</v>
      </c>
      <c r="F19" s="21"/>
    </row>
    <row r="20" spans="3:6" ht="15.75" thickBot="1" x14ac:dyDescent="0.3">
      <c r="C20" s="74"/>
      <c r="D20" s="74"/>
      <c r="E20" s="21"/>
      <c r="F20" s="18"/>
    </row>
    <row r="21" spans="3:6" ht="15.75" thickBot="1" x14ac:dyDescent="0.3">
      <c r="C21" s="84" t="s">
        <v>19</v>
      </c>
      <c r="D21" s="85"/>
      <c r="E21" s="16"/>
      <c r="F21" s="17">
        <v>784674988.67999995</v>
      </c>
    </row>
    <row r="22" spans="3:6" ht="15.75" thickBot="1" x14ac:dyDescent="0.3"/>
    <row r="23" spans="3:6" x14ac:dyDescent="0.25">
      <c r="C23" s="75" t="s">
        <v>332</v>
      </c>
      <c r="D23" s="76"/>
      <c r="E23" s="76"/>
      <c r="F23" s="77"/>
    </row>
    <row r="24" spans="3:6" x14ac:dyDescent="0.25">
      <c r="C24" s="78" t="s">
        <v>20</v>
      </c>
      <c r="D24" s="79"/>
      <c r="E24" s="79"/>
      <c r="F24" s="90"/>
    </row>
    <row r="25" spans="3:6" ht="15.75" thickBot="1" x14ac:dyDescent="0.3">
      <c r="C25" s="81" t="s">
        <v>48</v>
      </c>
      <c r="D25" s="82"/>
      <c r="E25" s="82"/>
      <c r="F25" s="91"/>
    </row>
    <row r="26" spans="3:6" ht="15.75" thickBot="1" x14ac:dyDescent="0.3">
      <c r="C26" s="92" t="s">
        <v>21</v>
      </c>
      <c r="D26" s="93"/>
      <c r="E26" s="22"/>
      <c r="F26" s="17">
        <v>499875374.22000003</v>
      </c>
    </row>
    <row r="27" spans="3:6" ht="15.75" thickBot="1" x14ac:dyDescent="0.3">
      <c r="C27" s="74"/>
      <c r="D27" s="74"/>
      <c r="E27" s="18"/>
      <c r="F27" s="18"/>
    </row>
    <row r="28" spans="3:6" ht="15.75" thickBot="1" x14ac:dyDescent="0.3">
      <c r="C28" s="86" t="s">
        <v>22</v>
      </c>
      <c r="D28" s="87"/>
      <c r="E28" s="19"/>
      <c r="F28" s="20">
        <f>SUM(E29:E45)</f>
        <v>82895022.770000011</v>
      </c>
    </row>
    <row r="29" spans="3:6" ht="15.75" thickBot="1" x14ac:dyDescent="0.3">
      <c r="C29" s="1"/>
      <c r="D29" s="2" t="s">
        <v>23</v>
      </c>
      <c r="E29" s="19">
        <v>699915.27</v>
      </c>
      <c r="F29" s="23"/>
    </row>
    <row r="30" spans="3:6" ht="15.75" thickBot="1" x14ac:dyDescent="0.3">
      <c r="C30" s="1"/>
      <c r="D30" s="2" t="s">
        <v>24</v>
      </c>
      <c r="E30" s="19">
        <v>220275.46</v>
      </c>
      <c r="F30" s="23"/>
    </row>
    <row r="31" spans="3:6" ht="15.75" thickBot="1" x14ac:dyDescent="0.3">
      <c r="C31" s="1"/>
      <c r="D31" s="2" t="s">
        <v>25</v>
      </c>
      <c r="E31" s="19">
        <v>0</v>
      </c>
      <c r="F31" s="23"/>
    </row>
    <row r="32" spans="3:6" ht="15.75" thickBot="1" x14ac:dyDescent="0.3">
      <c r="C32" s="1"/>
      <c r="D32" s="2" t="s">
        <v>26</v>
      </c>
      <c r="E32" s="19">
        <v>772806.63</v>
      </c>
      <c r="F32" s="23"/>
    </row>
    <row r="33" spans="3:7" ht="15.75" thickBot="1" x14ac:dyDescent="0.3">
      <c r="C33" s="1"/>
      <c r="D33" s="2" t="s">
        <v>27</v>
      </c>
      <c r="E33" s="19">
        <v>0</v>
      </c>
      <c r="F33" s="23"/>
      <c r="G33" s="3"/>
    </row>
    <row r="34" spans="3:7" ht="15.75" thickBot="1" x14ac:dyDescent="0.3">
      <c r="C34" s="1"/>
      <c r="D34" s="2" t="s">
        <v>28</v>
      </c>
      <c r="E34" s="19">
        <v>5456.64</v>
      </c>
      <c r="F34" s="23"/>
    </row>
    <row r="35" spans="3:7" ht="15.75" thickBot="1" x14ac:dyDescent="0.3">
      <c r="C35" s="1"/>
      <c r="D35" s="2" t="s">
        <v>29</v>
      </c>
      <c r="E35" s="19">
        <v>0</v>
      </c>
      <c r="F35" s="23"/>
    </row>
    <row r="36" spans="3:7" ht="15.75" thickBot="1" x14ac:dyDescent="0.3">
      <c r="C36" s="1"/>
      <c r="D36" s="2" t="s">
        <v>30</v>
      </c>
      <c r="E36" s="19">
        <v>0</v>
      </c>
      <c r="F36" s="23"/>
    </row>
    <row r="37" spans="3:7" ht="15.75" thickBot="1" x14ac:dyDescent="0.3">
      <c r="C37" s="1"/>
      <c r="D37" s="2" t="s">
        <v>31</v>
      </c>
      <c r="E37" s="19">
        <v>0</v>
      </c>
      <c r="F37" s="23"/>
    </row>
    <row r="38" spans="3:7" ht="15.75" thickBot="1" x14ac:dyDescent="0.3">
      <c r="C38" s="1"/>
      <c r="D38" s="2" t="s">
        <v>333</v>
      </c>
      <c r="E38" s="19">
        <v>54519541.420000002</v>
      </c>
      <c r="F38" s="23"/>
    </row>
    <row r="39" spans="3:7" ht="15.75" thickBot="1" x14ac:dyDescent="0.3">
      <c r="C39" s="1"/>
      <c r="D39" s="2" t="s">
        <v>32</v>
      </c>
      <c r="E39" s="19">
        <v>0</v>
      </c>
      <c r="F39" s="23"/>
    </row>
    <row r="40" spans="3:7" ht="15.75" thickBot="1" x14ac:dyDescent="0.3">
      <c r="C40" s="1"/>
      <c r="D40" s="2" t="s">
        <v>33</v>
      </c>
      <c r="E40" s="19">
        <v>0</v>
      </c>
      <c r="F40" s="23"/>
    </row>
    <row r="41" spans="3:7" ht="15.75" thickBot="1" x14ac:dyDescent="0.3">
      <c r="C41" s="1"/>
      <c r="D41" s="2" t="s">
        <v>34</v>
      </c>
      <c r="E41" s="19">
        <v>0</v>
      </c>
      <c r="F41" s="23"/>
    </row>
    <row r="42" spans="3:7" ht="16.149999999999999" customHeight="1" thickBot="1" x14ac:dyDescent="0.3">
      <c r="C42" s="1"/>
      <c r="D42" s="2" t="s">
        <v>35</v>
      </c>
      <c r="E42" s="19">
        <v>0</v>
      </c>
      <c r="F42" s="23"/>
    </row>
    <row r="43" spans="3:7" ht="15.75" thickBot="1" x14ac:dyDescent="0.3">
      <c r="C43" s="1"/>
      <c r="D43" s="2" t="s">
        <v>36</v>
      </c>
      <c r="E43" s="19">
        <v>0</v>
      </c>
      <c r="F43" s="23"/>
    </row>
    <row r="44" spans="3:7" ht="15.75" thickBot="1" x14ac:dyDescent="0.3">
      <c r="C44" s="1"/>
      <c r="D44" s="2" t="s">
        <v>37</v>
      </c>
      <c r="E44" s="19">
        <v>0</v>
      </c>
      <c r="F44" s="23"/>
    </row>
    <row r="45" spans="3:7" ht="15.75" thickBot="1" x14ac:dyDescent="0.3">
      <c r="C45" s="88" t="s">
        <v>38</v>
      </c>
      <c r="D45" s="89"/>
      <c r="E45" s="19">
        <v>26677027.350000001</v>
      </c>
      <c r="F45" s="23"/>
    </row>
    <row r="46" spans="3:7" ht="15.75" thickBot="1" x14ac:dyDescent="0.3">
      <c r="C46" s="74"/>
      <c r="D46" s="74"/>
      <c r="E46" s="18"/>
      <c r="F46" s="18"/>
    </row>
    <row r="47" spans="3:7" ht="15.75" thickBot="1" x14ac:dyDescent="0.3">
      <c r="C47" s="86" t="s">
        <v>39</v>
      </c>
      <c r="D47" s="87"/>
      <c r="E47" s="19"/>
      <c r="F47" s="20">
        <v>0</v>
      </c>
    </row>
    <row r="48" spans="3:7" ht="24.75" thickBot="1" x14ac:dyDescent="0.3">
      <c r="C48" s="1"/>
      <c r="D48" s="2" t="s">
        <v>40</v>
      </c>
      <c r="E48" s="19">
        <v>0</v>
      </c>
      <c r="F48" s="23"/>
    </row>
    <row r="49" spans="3:6" ht="15.75" thickBot="1" x14ac:dyDescent="0.3">
      <c r="C49" s="1"/>
      <c r="D49" s="2" t="s">
        <v>41</v>
      </c>
      <c r="E49" s="19">
        <v>0</v>
      </c>
      <c r="F49" s="23"/>
    </row>
    <row r="50" spans="3:6" ht="15.75" thickBot="1" x14ac:dyDescent="0.3">
      <c r="C50" s="1"/>
      <c r="D50" s="2" t="s">
        <v>42</v>
      </c>
      <c r="E50" s="19">
        <v>0</v>
      </c>
      <c r="F50" s="23"/>
    </row>
    <row r="51" spans="3:6" ht="24.75" thickBot="1" x14ac:dyDescent="0.3">
      <c r="C51" s="1"/>
      <c r="D51" s="2" t="s">
        <v>43</v>
      </c>
      <c r="E51" s="19">
        <v>0</v>
      </c>
      <c r="F51" s="23"/>
    </row>
    <row r="52" spans="3:6" ht="15.75" thickBot="1" x14ac:dyDescent="0.3">
      <c r="C52" s="1"/>
      <c r="D52" s="2" t="s">
        <v>44</v>
      </c>
      <c r="E52" s="19">
        <v>0</v>
      </c>
      <c r="F52" s="23"/>
    </row>
    <row r="53" spans="3:6" ht="15.75" thickBot="1" x14ac:dyDescent="0.3">
      <c r="C53" s="1"/>
      <c r="D53" s="2" t="s">
        <v>45</v>
      </c>
      <c r="E53" s="19">
        <v>0</v>
      </c>
      <c r="F53" s="23"/>
    </row>
    <row r="54" spans="3:6" ht="15.75" thickBot="1" x14ac:dyDescent="0.3">
      <c r="C54" s="88" t="s">
        <v>46</v>
      </c>
      <c r="D54" s="89"/>
      <c r="E54" s="19">
        <v>0</v>
      </c>
      <c r="F54" s="23"/>
    </row>
    <row r="55" spans="3:6" ht="15.75" thickBot="1" x14ac:dyDescent="0.3">
      <c r="C55" s="74"/>
      <c r="D55" s="74"/>
      <c r="E55" s="21"/>
      <c r="F55" s="18"/>
    </row>
    <row r="56" spans="3:6" ht="15.75" thickBot="1" x14ac:dyDescent="0.3">
      <c r="C56" s="84" t="s">
        <v>47</v>
      </c>
      <c r="D56" s="85"/>
      <c r="E56" s="16"/>
      <c r="F56" s="17">
        <f>(F26-F28+F47)</f>
        <v>416980351.45000005</v>
      </c>
    </row>
    <row r="58" spans="3:6" ht="61.15" customHeight="1" x14ac:dyDescent="0.25">
      <c r="C58" s="72" t="s">
        <v>50</v>
      </c>
      <c r="D58" s="73"/>
      <c r="E58" s="73"/>
      <c r="F58" s="73"/>
    </row>
    <row r="59" spans="3:6" x14ac:dyDescent="0.25">
      <c r="E59" s="24"/>
    </row>
    <row r="63" spans="3:6" x14ac:dyDescent="0.25">
      <c r="F63" s="5" t="s">
        <v>49</v>
      </c>
    </row>
  </sheetData>
  <mergeCells count="26">
    <mergeCell ref="C45:D45"/>
    <mergeCell ref="C46:D46"/>
    <mergeCell ref="C47:D47"/>
    <mergeCell ref="C54:D54"/>
    <mergeCell ref="C55:D55"/>
    <mergeCell ref="C24:F24"/>
    <mergeCell ref="C25:F25"/>
    <mergeCell ref="C26:D26"/>
    <mergeCell ref="C27:D27"/>
    <mergeCell ref="C28:D28"/>
    <mergeCell ref="C58:F58"/>
    <mergeCell ref="C20:D20"/>
    <mergeCell ref="C2:F2"/>
    <mergeCell ref="C3:F3"/>
    <mergeCell ref="C4:F4"/>
    <mergeCell ref="C5:F5"/>
    <mergeCell ref="C6:D6"/>
    <mergeCell ref="C7:D7"/>
    <mergeCell ref="C8:D8"/>
    <mergeCell ref="C13:D13"/>
    <mergeCell ref="C14:D14"/>
    <mergeCell ref="C15:D15"/>
    <mergeCell ref="C19:D19"/>
    <mergeCell ref="C56:D56"/>
    <mergeCell ref="C21:D21"/>
    <mergeCell ref="C23:F2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activeCell="C14" sqref="C14"/>
    </sheetView>
  </sheetViews>
  <sheetFormatPr baseColWidth="10" defaultRowHeight="15" x14ac:dyDescent="0.25"/>
  <cols>
    <col min="1" max="1" width="49.7109375" customWidth="1"/>
    <col min="2" max="5" width="19.42578125" customWidth="1"/>
  </cols>
  <sheetData>
    <row r="1" spans="1:5" ht="15.75" thickBot="1" x14ac:dyDescent="0.3">
      <c r="A1" s="94" t="s">
        <v>390</v>
      </c>
      <c r="B1" s="95"/>
      <c r="C1" s="95"/>
      <c r="D1" s="95"/>
      <c r="E1" s="96"/>
    </row>
    <row r="2" spans="1:5" ht="15.75" thickBot="1" x14ac:dyDescent="0.3">
      <c r="A2" s="97" t="s">
        <v>122</v>
      </c>
      <c r="B2" s="98" t="s">
        <v>306</v>
      </c>
      <c r="C2" s="98" t="s">
        <v>334</v>
      </c>
      <c r="D2" s="98" t="s">
        <v>335</v>
      </c>
      <c r="E2" s="98" t="s">
        <v>307</v>
      </c>
    </row>
    <row r="3" spans="1:5" ht="15.75" thickBot="1" x14ac:dyDescent="0.3">
      <c r="A3" s="99" t="s">
        <v>336</v>
      </c>
      <c r="B3" s="100">
        <v>0</v>
      </c>
      <c r="C3" s="100">
        <v>0</v>
      </c>
      <c r="D3" s="100">
        <v>0</v>
      </c>
      <c r="E3" s="100">
        <v>0</v>
      </c>
    </row>
    <row r="4" spans="1:5" ht="15.75" thickBot="1" x14ac:dyDescent="0.3">
      <c r="A4" s="99" t="s">
        <v>337</v>
      </c>
      <c r="B4" s="100">
        <v>0</v>
      </c>
      <c r="C4" s="100">
        <v>0</v>
      </c>
      <c r="D4" s="100">
        <v>0</v>
      </c>
      <c r="E4" s="100">
        <v>0</v>
      </c>
    </row>
    <row r="5" spans="1:5" ht="15.75" thickBot="1" x14ac:dyDescent="0.3">
      <c r="A5" s="99" t="s">
        <v>338</v>
      </c>
      <c r="B5" s="100">
        <v>0</v>
      </c>
      <c r="C5" s="100">
        <v>0</v>
      </c>
      <c r="D5" s="100">
        <v>0</v>
      </c>
      <c r="E5" s="100">
        <v>0</v>
      </c>
    </row>
    <row r="6" spans="1:5" ht="15.75" thickBot="1" x14ac:dyDescent="0.3">
      <c r="A6" s="99" t="s">
        <v>339</v>
      </c>
      <c r="B6" s="100">
        <v>0</v>
      </c>
      <c r="C6" s="100">
        <v>0</v>
      </c>
      <c r="D6" s="100">
        <v>0</v>
      </c>
      <c r="E6" s="100">
        <v>0</v>
      </c>
    </row>
    <row r="7" spans="1:5" ht="26.25" thickBot="1" x14ac:dyDescent="0.3">
      <c r="A7" s="99" t="s">
        <v>340</v>
      </c>
      <c r="B7" s="100">
        <v>0</v>
      </c>
      <c r="C7" s="100">
        <v>0</v>
      </c>
      <c r="D7" s="100">
        <v>0</v>
      </c>
      <c r="E7" s="100">
        <v>0</v>
      </c>
    </row>
    <row r="8" spans="1:5" ht="26.25" thickBot="1" x14ac:dyDescent="0.3">
      <c r="A8" s="99" t="s">
        <v>341</v>
      </c>
      <c r="B8" s="100">
        <v>0</v>
      </c>
      <c r="C8" s="100">
        <v>0</v>
      </c>
      <c r="D8" s="100">
        <v>0</v>
      </c>
      <c r="E8" s="100">
        <v>0</v>
      </c>
    </row>
    <row r="9" spans="1:5" ht="26.25" thickBot="1" x14ac:dyDescent="0.3">
      <c r="A9" s="99" t="s">
        <v>342</v>
      </c>
      <c r="B9" s="100">
        <v>0</v>
      </c>
      <c r="C9" s="100">
        <v>0</v>
      </c>
      <c r="D9" s="100">
        <v>0</v>
      </c>
      <c r="E9" s="100">
        <v>0</v>
      </c>
    </row>
    <row r="10" spans="1:5" ht="26.25" thickBot="1" x14ac:dyDescent="0.3">
      <c r="A10" s="99" t="s">
        <v>343</v>
      </c>
      <c r="B10" s="100">
        <v>0</v>
      </c>
      <c r="C10" s="100">
        <v>0</v>
      </c>
      <c r="D10" s="100">
        <v>0</v>
      </c>
      <c r="E10" s="100">
        <v>0</v>
      </c>
    </row>
    <row r="11" spans="1:5" ht="15.75" thickBot="1" x14ac:dyDescent="0.3">
      <c r="A11" s="99" t="s">
        <v>344</v>
      </c>
      <c r="B11" s="100">
        <v>0</v>
      </c>
      <c r="C11" s="100">
        <v>0</v>
      </c>
      <c r="D11" s="100">
        <v>0</v>
      </c>
      <c r="E11" s="100">
        <v>0</v>
      </c>
    </row>
    <row r="12" spans="1:5" ht="26.25" thickBot="1" x14ac:dyDescent="0.3">
      <c r="A12" s="99" t="s">
        <v>345</v>
      </c>
      <c r="B12" s="100">
        <v>0</v>
      </c>
      <c r="C12" s="100">
        <v>0</v>
      </c>
      <c r="D12" s="100">
        <v>0</v>
      </c>
      <c r="E12" s="100">
        <v>0</v>
      </c>
    </row>
    <row r="13" spans="1:5" ht="26.25" thickBot="1" x14ac:dyDescent="0.3">
      <c r="A13" s="99" t="s">
        <v>346</v>
      </c>
      <c r="B13" s="100">
        <v>0</v>
      </c>
      <c r="C13" s="100">
        <v>0</v>
      </c>
      <c r="D13" s="100">
        <v>0</v>
      </c>
      <c r="E13" s="100">
        <v>0</v>
      </c>
    </row>
    <row r="14" spans="1:5" ht="26.25" thickBot="1" x14ac:dyDescent="0.3">
      <c r="A14" s="99" t="s">
        <v>347</v>
      </c>
      <c r="B14" s="100">
        <v>0</v>
      </c>
      <c r="C14" s="100">
        <v>0</v>
      </c>
      <c r="D14" s="100">
        <v>0</v>
      </c>
      <c r="E14" s="100">
        <v>0</v>
      </c>
    </row>
    <row r="15" spans="1:5" ht="26.25" thickBot="1" x14ac:dyDescent="0.3">
      <c r="A15" s="99" t="s">
        <v>348</v>
      </c>
      <c r="B15" s="100">
        <v>0</v>
      </c>
      <c r="C15" s="100">
        <v>0</v>
      </c>
      <c r="D15" s="100">
        <v>0</v>
      </c>
      <c r="E15" s="100">
        <v>0</v>
      </c>
    </row>
    <row r="16" spans="1:5" ht="26.25" thickBot="1" x14ac:dyDescent="0.3">
      <c r="A16" s="99" t="s">
        <v>349</v>
      </c>
      <c r="B16" s="100">
        <v>0</v>
      </c>
      <c r="C16" s="100">
        <v>0</v>
      </c>
      <c r="D16" s="100">
        <v>0</v>
      </c>
      <c r="E16" s="100">
        <v>0</v>
      </c>
    </row>
    <row r="17" spans="1:5" ht="26.25" thickBot="1" x14ac:dyDescent="0.3">
      <c r="A17" s="99" t="s">
        <v>350</v>
      </c>
      <c r="B17" s="100">
        <v>0</v>
      </c>
      <c r="C17" s="100">
        <v>0</v>
      </c>
      <c r="D17" s="100">
        <v>0</v>
      </c>
      <c r="E17" s="100">
        <v>0</v>
      </c>
    </row>
    <row r="18" spans="1:5" ht="15.75" thickBot="1" x14ac:dyDescent="0.3">
      <c r="A18" s="99" t="s">
        <v>351</v>
      </c>
      <c r="B18" s="100">
        <v>0</v>
      </c>
      <c r="C18" s="100">
        <v>0</v>
      </c>
      <c r="D18" s="100">
        <v>0</v>
      </c>
      <c r="E18" s="100">
        <v>0</v>
      </c>
    </row>
    <row r="19" spans="1:5" ht="15.75" thickBot="1" x14ac:dyDescent="0.3">
      <c r="A19" s="99" t="s">
        <v>352</v>
      </c>
      <c r="B19" s="100">
        <v>0</v>
      </c>
      <c r="C19" s="100">
        <v>0</v>
      </c>
      <c r="D19" s="100">
        <v>0</v>
      </c>
      <c r="E19" s="100">
        <v>0</v>
      </c>
    </row>
    <row r="20" spans="1:5" ht="15.75" thickBot="1" x14ac:dyDescent="0.3">
      <c r="A20" s="99" t="s">
        <v>353</v>
      </c>
      <c r="B20" s="100">
        <v>0</v>
      </c>
      <c r="C20" s="100">
        <v>0</v>
      </c>
      <c r="D20" s="100">
        <v>0</v>
      </c>
      <c r="E20" s="100">
        <v>0</v>
      </c>
    </row>
    <row r="21" spans="1:5" ht="15.75" thickBot="1" x14ac:dyDescent="0.3">
      <c r="A21" s="99" t="s">
        <v>354</v>
      </c>
      <c r="B21" s="100">
        <v>0</v>
      </c>
      <c r="C21" s="100">
        <v>0</v>
      </c>
      <c r="D21" s="100">
        <v>0</v>
      </c>
      <c r="E21" s="100">
        <v>0</v>
      </c>
    </row>
    <row r="22" spans="1:5" ht="15.75" thickBot="1" x14ac:dyDescent="0.3">
      <c r="A22" s="99" t="s">
        <v>355</v>
      </c>
      <c r="B22" s="100">
        <v>0</v>
      </c>
      <c r="C22" s="100">
        <v>0</v>
      </c>
      <c r="D22" s="100">
        <v>0</v>
      </c>
      <c r="E22" s="100">
        <v>0</v>
      </c>
    </row>
    <row r="23" spans="1:5" ht="26.25" thickBot="1" x14ac:dyDescent="0.3">
      <c r="A23" s="99" t="s">
        <v>356</v>
      </c>
      <c r="B23" s="100">
        <v>0</v>
      </c>
      <c r="C23" s="100">
        <v>0</v>
      </c>
      <c r="D23" s="100">
        <v>0</v>
      </c>
      <c r="E23" s="100">
        <v>0</v>
      </c>
    </row>
    <row r="24" spans="1:5" ht="26.25" thickBot="1" x14ac:dyDescent="0.3">
      <c r="A24" s="99" t="s">
        <v>357</v>
      </c>
      <c r="B24" s="100">
        <v>0</v>
      </c>
      <c r="C24" s="100">
        <v>0</v>
      </c>
      <c r="D24" s="100">
        <v>0</v>
      </c>
      <c r="E24" s="100">
        <v>0</v>
      </c>
    </row>
    <row r="25" spans="1:5" ht="15.75" thickBot="1" x14ac:dyDescent="0.3">
      <c r="A25" s="99" t="s">
        <v>358</v>
      </c>
      <c r="B25" s="100">
        <v>0</v>
      </c>
      <c r="C25" s="100">
        <v>0</v>
      </c>
      <c r="D25" s="100">
        <v>0</v>
      </c>
      <c r="E25" s="100">
        <v>0</v>
      </c>
    </row>
    <row r="26" spans="1:5" ht="15.75" thickBot="1" x14ac:dyDescent="0.3">
      <c r="A26" s="99" t="s">
        <v>359</v>
      </c>
      <c r="B26" s="100">
        <v>0</v>
      </c>
      <c r="C26" s="100">
        <v>0</v>
      </c>
      <c r="D26" s="100">
        <v>0</v>
      </c>
      <c r="E26" s="100">
        <v>0</v>
      </c>
    </row>
    <row r="27" spans="1:5" ht="15.75" thickBot="1" x14ac:dyDescent="0.3">
      <c r="A27" s="99" t="s">
        <v>360</v>
      </c>
      <c r="B27" s="100">
        <v>0</v>
      </c>
      <c r="C27" s="100">
        <v>0</v>
      </c>
      <c r="D27" s="100">
        <v>0</v>
      </c>
      <c r="E27" s="100">
        <v>0</v>
      </c>
    </row>
    <row r="28" spans="1:5" ht="26.25" thickBot="1" x14ac:dyDescent="0.3">
      <c r="A28" s="99" t="s">
        <v>361</v>
      </c>
      <c r="B28" s="100">
        <v>0</v>
      </c>
      <c r="C28" s="100">
        <v>0</v>
      </c>
      <c r="D28" s="100">
        <v>0</v>
      </c>
      <c r="E28" s="100">
        <v>0</v>
      </c>
    </row>
    <row r="29" spans="1:5" ht="26.25" thickBot="1" x14ac:dyDescent="0.3">
      <c r="A29" s="99" t="s">
        <v>362</v>
      </c>
      <c r="B29" s="100">
        <v>0</v>
      </c>
      <c r="C29" s="100">
        <v>0</v>
      </c>
      <c r="D29" s="100">
        <v>0</v>
      </c>
      <c r="E29" s="100">
        <v>0</v>
      </c>
    </row>
    <row r="30" spans="1:5" ht="26.25" thickBot="1" x14ac:dyDescent="0.3">
      <c r="A30" s="99" t="s">
        <v>363</v>
      </c>
      <c r="B30" s="100">
        <v>0</v>
      </c>
      <c r="C30" s="100">
        <v>0</v>
      </c>
      <c r="D30" s="100">
        <v>0</v>
      </c>
      <c r="E30" s="100">
        <v>0</v>
      </c>
    </row>
    <row r="31" spans="1:5" ht="15.75" thickBot="1" x14ac:dyDescent="0.3">
      <c r="A31" s="99" t="s">
        <v>364</v>
      </c>
      <c r="B31" s="100">
        <v>0</v>
      </c>
      <c r="C31" s="100">
        <v>0</v>
      </c>
      <c r="D31" s="100">
        <v>0</v>
      </c>
      <c r="E31" s="100">
        <v>0</v>
      </c>
    </row>
    <row r="32" spans="1:5" ht="15.75" thickBot="1" x14ac:dyDescent="0.3">
      <c r="A32" s="99" t="s">
        <v>365</v>
      </c>
      <c r="B32" s="100">
        <v>0</v>
      </c>
      <c r="C32" s="100">
        <v>0</v>
      </c>
      <c r="D32" s="100">
        <v>0</v>
      </c>
      <c r="E32" s="100">
        <v>0</v>
      </c>
    </row>
    <row r="33" spans="1:5" ht="15.75" thickBot="1" x14ac:dyDescent="0.3">
      <c r="A33" s="99" t="s">
        <v>366</v>
      </c>
      <c r="B33" s="100">
        <v>0</v>
      </c>
      <c r="C33" s="100">
        <v>0</v>
      </c>
      <c r="D33" s="100">
        <v>0</v>
      </c>
      <c r="E33" s="100">
        <v>0</v>
      </c>
    </row>
    <row r="34" spans="1:5" ht="15.75" thickBot="1" x14ac:dyDescent="0.3">
      <c r="A34" s="99" t="s">
        <v>367</v>
      </c>
      <c r="B34" s="100">
        <v>0</v>
      </c>
      <c r="C34" s="100">
        <v>0</v>
      </c>
      <c r="D34" s="100">
        <v>0</v>
      </c>
      <c r="E34" s="100">
        <v>0</v>
      </c>
    </row>
    <row r="35" spans="1:5" ht="15.75" thickBot="1" x14ac:dyDescent="0.3">
      <c r="A35" s="99" t="s">
        <v>368</v>
      </c>
      <c r="B35" s="100">
        <v>0</v>
      </c>
      <c r="C35" s="100">
        <v>0</v>
      </c>
      <c r="D35" s="100">
        <v>0</v>
      </c>
      <c r="E35" s="100">
        <v>0</v>
      </c>
    </row>
    <row r="36" spans="1:5" ht="25.9" customHeight="1" x14ac:dyDescent="0.25">
      <c r="A36" s="101" t="s">
        <v>369</v>
      </c>
      <c r="B36" s="101"/>
      <c r="C36" s="101"/>
      <c r="D36" s="101"/>
      <c r="E36" s="101"/>
    </row>
    <row r="38" spans="1:5" ht="45.6" customHeight="1" x14ac:dyDescent="0.25">
      <c r="A38" s="102" t="s">
        <v>370</v>
      </c>
      <c r="B38" s="102"/>
      <c r="C38" s="102"/>
      <c r="D38" s="102"/>
      <c r="E38" s="102"/>
    </row>
    <row r="40" spans="1:5" x14ac:dyDescent="0.25">
      <c r="A40" s="5"/>
    </row>
    <row r="43" spans="1:5" x14ac:dyDescent="0.25">
      <c r="E43" s="5" t="s">
        <v>371</v>
      </c>
    </row>
  </sheetData>
  <mergeCells count="3">
    <mergeCell ref="A1:E1"/>
    <mergeCell ref="A36:E36"/>
    <mergeCell ref="A38:E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workbookViewId="0">
      <selection activeCell="C22" sqref="C22"/>
    </sheetView>
  </sheetViews>
  <sheetFormatPr baseColWidth="10" defaultRowHeight="15" x14ac:dyDescent="0.25"/>
  <cols>
    <col min="1" max="1" width="49.85546875" customWidth="1"/>
    <col min="2" max="5" width="19.42578125" customWidth="1"/>
  </cols>
  <sheetData>
    <row r="1" spans="1:5" ht="15.75" thickBot="1" x14ac:dyDescent="0.3">
      <c r="A1" s="94" t="s">
        <v>372</v>
      </c>
      <c r="B1" s="95"/>
      <c r="C1" s="95"/>
      <c r="D1" s="95"/>
      <c r="E1" s="96"/>
    </row>
    <row r="2" spans="1:5" ht="15.75" thickBot="1" x14ac:dyDescent="0.3">
      <c r="A2" s="97" t="s">
        <v>122</v>
      </c>
      <c r="B2" s="98" t="s">
        <v>306</v>
      </c>
      <c r="C2" s="98" t="s">
        <v>334</v>
      </c>
      <c r="D2" s="98" t="s">
        <v>335</v>
      </c>
      <c r="E2" s="98" t="s">
        <v>307</v>
      </c>
    </row>
    <row r="3" spans="1:5" ht="15.75" thickBot="1" x14ac:dyDescent="0.3">
      <c r="A3" s="99" t="s">
        <v>373</v>
      </c>
      <c r="B3" s="103">
        <v>0</v>
      </c>
      <c r="C3" s="103">
        <v>7359963392.7399998</v>
      </c>
      <c r="D3" s="103">
        <v>7359963392.7399998</v>
      </c>
      <c r="E3" s="103">
        <v>0</v>
      </c>
    </row>
    <row r="4" spans="1:5" ht="15.75" thickBot="1" x14ac:dyDescent="0.3">
      <c r="A4" s="99" t="s">
        <v>374</v>
      </c>
      <c r="B4" s="103">
        <v>0</v>
      </c>
      <c r="C4" s="103">
        <v>1569676167.6700001</v>
      </c>
      <c r="D4" s="103">
        <v>1569676167.6700001</v>
      </c>
      <c r="E4" s="103">
        <v>0</v>
      </c>
    </row>
    <row r="5" spans="1:5" ht="15.75" thickBot="1" x14ac:dyDescent="0.3">
      <c r="A5" s="99" t="s">
        <v>375</v>
      </c>
      <c r="B5" s="103">
        <v>0</v>
      </c>
      <c r="C5" s="103">
        <v>0</v>
      </c>
      <c r="D5" s="103">
        <v>0</v>
      </c>
      <c r="E5" s="103">
        <v>0</v>
      </c>
    </row>
    <row r="6" spans="1:5" ht="15.75" thickBot="1" x14ac:dyDescent="0.3">
      <c r="A6" s="99" t="s">
        <v>376</v>
      </c>
      <c r="B6" s="103">
        <v>0</v>
      </c>
      <c r="C6" s="103">
        <v>784673093.63</v>
      </c>
      <c r="D6" s="103">
        <v>0</v>
      </c>
      <c r="E6" s="103">
        <v>-784673093.63</v>
      </c>
    </row>
    <row r="7" spans="1:5" ht="15.75" thickBot="1" x14ac:dyDescent="0.3">
      <c r="A7" s="99" t="s">
        <v>377</v>
      </c>
      <c r="B7" s="103">
        <v>0</v>
      </c>
      <c r="C7" s="103">
        <v>0</v>
      </c>
      <c r="D7" s="103">
        <v>0</v>
      </c>
      <c r="E7" s="103">
        <v>0</v>
      </c>
    </row>
    <row r="8" spans="1:5" ht="15.75" thickBot="1" x14ac:dyDescent="0.3">
      <c r="A8" s="99" t="s">
        <v>378</v>
      </c>
      <c r="B8" s="103">
        <v>0</v>
      </c>
      <c r="C8" s="103">
        <v>785003074.02999997</v>
      </c>
      <c r="D8" s="103">
        <v>784673093.63</v>
      </c>
      <c r="E8" s="103">
        <v>-329980.40000000002</v>
      </c>
    </row>
    <row r="9" spans="1:5" ht="15.75" thickBot="1" x14ac:dyDescent="0.3">
      <c r="A9" s="99" t="s">
        <v>379</v>
      </c>
      <c r="B9" s="103">
        <v>0</v>
      </c>
      <c r="C9" s="103">
        <v>0</v>
      </c>
      <c r="D9" s="103">
        <v>785003074.02999997</v>
      </c>
      <c r="E9" s="103">
        <v>785003074.02999997</v>
      </c>
    </row>
    <row r="10" spans="1:5" ht="15.75" thickBot="1" x14ac:dyDescent="0.3">
      <c r="A10" s="99" t="s">
        <v>380</v>
      </c>
      <c r="B10" s="103">
        <v>0</v>
      </c>
      <c r="C10" s="103">
        <v>5790287225.0699997</v>
      </c>
      <c r="D10" s="103">
        <v>5790287225.0699997</v>
      </c>
      <c r="E10" s="103">
        <v>0</v>
      </c>
    </row>
    <row r="11" spans="1:5" ht="15.75" thickBot="1" x14ac:dyDescent="0.3">
      <c r="A11" s="99" t="s">
        <v>381</v>
      </c>
      <c r="B11" s="103">
        <v>0</v>
      </c>
      <c r="C11" s="103">
        <v>0</v>
      </c>
      <c r="D11" s="103">
        <v>2277951601</v>
      </c>
      <c r="E11" s="103">
        <v>2277951601</v>
      </c>
    </row>
    <row r="12" spans="1:5" ht="15.75" thickBot="1" x14ac:dyDescent="0.3">
      <c r="A12" s="99" t="s">
        <v>382</v>
      </c>
      <c r="B12" s="103">
        <v>0</v>
      </c>
      <c r="C12" s="103">
        <v>2999551227.6300001</v>
      </c>
      <c r="D12" s="103">
        <v>1350572582.3299999</v>
      </c>
      <c r="E12" s="103">
        <v>1648978645.3</v>
      </c>
    </row>
    <row r="13" spans="1:5" ht="26.25" thickBot="1" x14ac:dyDescent="0.3">
      <c r="A13" s="99" t="s">
        <v>383</v>
      </c>
      <c r="B13" s="103">
        <v>0</v>
      </c>
      <c r="C13" s="103">
        <v>843977037.12</v>
      </c>
      <c r="D13" s="103">
        <v>721599626.63</v>
      </c>
      <c r="E13" s="103">
        <v>-122377410.48999999</v>
      </c>
    </row>
    <row r="14" spans="1:5" ht="15.75" thickBot="1" x14ac:dyDescent="0.3">
      <c r="A14" s="99" t="s">
        <v>384</v>
      </c>
      <c r="B14" s="103">
        <v>0</v>
      </c>
      <c r="C14" s="103">
        <v>506595545.20999998</v>
      </c>
      <c r="D14" s="103">
        <v>499875374.22000003</v>
      </c>
      <c r="E14" s="103">
        <v>6720170.9900000002</v>
      </c>
    </row>
    <row r="15" spans="1:5" ht="15.75" thickBot="1" x14ac:dyDescent="0.3">
      <c r="A15" s="99" t="s">
        <v>385</v>
      </c>
      <c r="B15" s="103">
        <v>0</v>
      </c>
      <c r="C15" s="103">
        <v>499875374.22000003</v>
      </c>
      <c r="D15" s="103">
        <v>499875374.22000003</v>
      </c>
      <c r="E15" s="103">
        <v>0</v>
      </c>
    </row>
    <row r="16" spans="1:5" ht="15.75" thickBot="1" x14ac:dyDescent="0.3">
      <c r="A16" s="99" t="s">
        <v>386</v>
      </c>
      <c r="B16" s="103">
        <v>0</v>
      </c>
      <c r="C16" s="103">
        <v>499875374.22000003</v>
      </c>
      <c r="D16" s="103">
        <v>440412666.67000002</v>
      </c>
      <c r="E16" s="103">
        <v>59462707.549999997</v>
      </c>
    </row>
    <row r="17" spans="1:6" ht="15.75" thickBot="1" x14ac:dyDescent="0.3">
      <c r="A17" s="99" t="s">
        <v>387</v>
      </c>
      <c r="B17" s="103">
        <v>0</v>
      </c>
      <c r="C17" s="103">
        <v>440412666.67000002</v>
      </c>
      <c r="D17" s="103">
        <v>0</v>
      </c>
      <c r="E17" s="103">
        <v>440412666.67000002</v>
      </c>
    </row>
    <row r="18" spans="1:6" x14ac:dyDescent="0.25">
      <c r="A18" s="104" t="s">
        <v>388</v>
      </c>
      <c r="B18" s="104"/>
      <c r="C18" s="104"/>
      <c r="D18" s="104"/>
      <c r="E18" s="104"/>
    </row>
    <row r="20" spans="1:6" x14ac:dyDescent="0.25">
      <c r="A20" s="102" t="s">
        <v>370</v>
      </c>
      <c r="B20" s="102"/>
      <c r="C20" s="102"/>
      <c r="D20" s="102"/>
      <c r="E20" s="102"/>
    </row>
    <row r="22" spans="1:6" x14ac:dyDescent="0.25">
      <c r="F22" s="5"/>
    </row>
    <row r="25" spans="1:6" x14ac:dyDescent="0.25">
      <c r="E25" s="5" t="s">
        <v>389</v>
      </c>
    </row>
  </sheetData>
  <mergeCells count="3">
    <mergeCell ref="A1:E1"/>
    <mergeCell ref="A18:E18"/>
    <mergeCell ref="A20:E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Notas de Desglose</vt:lpstr>
      <vt:lpstr>EFE 01</vt:lpstr>
      <vt:lpstr>CPC</vt:lpstr>
      <vt:lpstr>nota memoria CO</vt:lpstr>
      <vt:lpstr>nota de memoria COP</vt:lpstr>
      <vt:lpstr>Hoja3</vt:lpstr>
      <vt:lpstr>'Notas de Desglose'!_ftn1</vt:lpstr>
      <vt:lpstr>'Notas de Desglose'!_ftnref1</vt:lpstr>
      <vt:lpstr>CPC!Área_de_impresión</vt:lpstr>
      <vt:lpstr>'EFE 01'!Área_de_impresión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SCERDA</cp:lastModifiedBy>
  <cp:lastPrinted>2017-06-12T16:52:51Z</cp:lastPrinted>
  <dcterms:created xsi:type="dcterms:W3CDTF">2017-06-07T16:58:07Z</dcterms:created>
  <dcterms:modified xsi:type="dcterms:W3CDTF">2017-10-16T17:28:29Z</dcterms:modified>
</cp:coreProperties>
</file>