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ANUAL 2017\"/>
    </mc:Choice>
  </mc:AlternateContent>
  <bookViews>
    <workbookView xWindow="0" yWindow="0" windowWidth="21600" windowHeight="9435"/>
  </bookViews>
  <sheets>
    <sheet name="COMPROMISOS PLANTILLA 2017" sheetId="7" r:id="rId1"/>
  </sheets>
  <definedNames>
    <definedName name="_xlnm._FilterDatabase" localSheetId="0" hidden="1">'COMPROMISOS PLANTILLA 2017'!$A$4:$P$638</definedName>
    <definedName name="A" localSheetId="0">#REF!</definedName>
    <definedName name="A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6" i="7" l="1"/>
  <c r="D195" i="7"/>
  <c r="D194" i="7"/>
  <c r="D193" i="7"/>
  <c r="D192" i="7"/>
  <c r="D191" i="7"/>
  <c r="D190" i="7"/>
  <c r="D189" i="7"/>
  <c r="D188" i="7"/>
  <c r="D97" i="7"/>
  <c r="D96" i="7"/>
  <c r="D95" i="7"/>
  <c r="D637" i="7"/>
  <c r="D636" i="7"/>
  <c r="D635" i="7"/>
  <c r="D634" i="7"/>
  <c r="D633" i="7"/>
  <c r="D632" i="7"/>
  <c r="D631" i="7"/>
  <c r="D630" i="7"/>
  <c r="D627" i="7"/>
  <c r="D624" i="7"/>
  <c r="D623" i="7"/>
  <c r="D622" i="7"/>
  <c r="D621" i="7"/>
  <c r="D618" i="7"/>
  <c r="D617" i="7"/>
  <c r="D616" i="7"/>
  <c r="D615" i="7"/>
  <c r="D612" i="7"/>
  <c r="D611" i="7"/>
  <c r="D608" i="7"/>
  <c r="D607" i="7"/>
  <c r="D606" i="7"/>
  <c r="D605" i="7"/>
  <c r="D604" i="7"/>
  <c r="D603" i="7"/>
  <c r="D601" i="7"/>
  <c r="D600" i="7"/>
  <c r="D599" i="7"/>
  <c r="D598" i="7"/>
  <c r="D596" i="7"/>
  <c r="D595" i="7"/>
  <c r="D594" i="7"/>
  <c r="D593" i="7"/>
  <c r="D592" i="7"/>
  <c r="D591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2" i="7"/>
  <c r="D571" i="7"/>
  <c r="D570" i="7"/>
  <c r="D569" i="7"/>
  <c r="D568" i="7"/>
  <c r="D567" i="7"/>
  <c r="D566" i="7"/>
  <c r="D564" i="7"/>
  <c r="D562" i="7"/>
  <c r="D561" i="7"/>
  <c r="D560" i="7"/>
  <c r="D559" i="7"/>
  <c r="D558" i="7"/>
  <c r="D557" i="7"/>
  <c r="D555" i="7"/>
  <c r="D554" i="7"/>
  <c r="D553" i="7"/>
  <c r="D552" i="7"/>
  <c r="D551" i="7"/>
  <c r="D549" i="7"/>
  <c r="D548" i="7"/>
  <c r="D547" i="7"/>
  <c r="D546" i="7"/>
  <c r="D545" i="7"/>
  <c r="D544" i="7"/>
  <c r="D543" i="7"/>
  <c r="D542" i="7"/>
  <c r="D540" i="7"/>
  <c r="D539" i="7"/>
  <c r="D538" i="7"/>
  <c r="D537" i="7"/>
  <c r="D536" i="7"/>
  <c r="D535" i="7"/>
  <c r="D534" i="7"/>
  <c r="D533" i="7"/>
  <c r="D532" i="7"/>
  <c r="D530" i="7"/>
  <c r="D529" i="7"/>
  <c r="D528" i="7"/>
  <c r="D527" i="7"/>
  <c r="D526" i="7"/>
  <c r="D524" i="7"/>
  <c r="D523" i="7"/>
  <c r="D522" i="7"/>
  <c r="D521" i="7"/>
  <c r="D520" i="7"/>
  <c r="D519" i="7"/>
  <c r="D518" i="7"/>
  <c r="D517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499" i="7"/>
  <c r="D498" i="7"/>
  <c r="D497" i="7"/>
  <c r="D495" i="7"/>
  <c r="D494" i="7"/>
  <c r="D493" i="7"/>
  <c r="D492" i="7"/>
  <c r="D491" i="7"/>
  <c r="D490" i="7"/>
  <c r="D489" i="7"/>
  <c r="D488" i="7"/>
  <c r="D487" i="7"/>
  <c r="D485" i="7"/>
  <c r="D484" i="7"/>
  <c r="D483" i="7"/>
  <c r="D481" i="7"/>
  <c r="D480" i="7"/>
  <c r="D479" i="7"/>
  <c r="D478" i="7"/>
  <c r="D476" i="7"/>
  <c r="D475" i="7"/>
  <c r="D474" i="7"/>
  <c r="D473" i="7"/>
  <c r="D472" i="7"/>
  <c r="D471" i="7"/>
  <c r="D470" i="7"/>
  <c r="D469" i="7"/>
  <c r="D468" i="7"/>
  <c r="D466" i="7"/>
  <c r="D465" i="7"/>
  <c r="D464" i="7"/>
  <c r="D463" i="7"/>
  <c r="D462" i="7"/>
  <c r="D460" i="7"/>
  <c r="D459" i="7"/>
  <c r="D458" i="7"/>
  <c r="D456" i="7"/>
  <c r="D455" i="7"/>
  <c r="D454" i="7"/>
  <c r="D452" i="7"/>
  <c r="D451" i="7"/>
  <c r="D450" i="7"/>
  <c r="D449" i="7"/>
  <c r="D446" i="7"/>
  <c r="D445" i="7"/>
  <c r="D444" i="7"/>
  <c r="D443" i="7"/>
  <c r="D441" i="7"/>
  <c r="D440" i="7"/>
  <c r="D439" i="7"/>
  <c r="D438" i="7"/>
  <c r="D437" i="7"/>
  <c r="D436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6" i="7"/>
  <c r="D405" i="7"/>
  <c r="D403" i="7"/>
  <c r="D402" i="7"/>
  <c r="D401" i="7"/>
  <c r="D399" i="7"/>
  <c r="D398" i="7"/>
  <c r="D397" i="7"/>
  <c r="D396" i="7"/>
  <c r="D395" i="7"/>
  <c r="D394" i="7"/>
  <c r="D391" i="7"/>
  <c r="D390" i="7"/>
  <c r="D389" i="7"/>
  <c r="D388" i="7"/>
  <c r="D387" i="7"/>
  <c r="D385" i="7"/>
  <c r="D384" i="7"/>
  <c r="D383" i="7"/>
  <c r="D382" i="7"/>
  <c r="D381" i="7"/>
  <c r="D380" i="7"/>
  <c r="D379" i="7"/>
  <c r="D378" i="7"/>
  <c r="D376" i="7"/>
  <c r="D375" i="7"/>
  <c r="D374" i="7"/>
  <c r="D373" i="7"/>
  <c r="D372" i="7"/>
  <c r="D370" i="7"/>
  <c r="D369" i="7"/>
  <c r="D367" i="7"/>
  <c r="D366" i="7"/>
  <c r="D365" i="7"/>
  <c r="D364" i="7"/>
  <c r="D363" i="7"/>
  <c r="D362" i="7"/>
  <c r="D359" i="7"/>
  <c r="D358" i="7"/>
  <c r="D357" i="7"/>
  <c r="D356" i="7"/>
  <c r="D355" i="7"/>
  <c r="D354" i="7"/>
  <c r="D353" i="7"/>
  <c r="D352" i="7"/>
  <c r="D351" i="7"/>
  <c r="D350" i="7"/>
  <c r="D349" i="7"/>
  <c r="D347" i="7"/>
  <c r="D346" i="7"/>
  <c r="D345" i="7"/>
  <c r="D344" i="7"/>
  <c r="D343" i="7"/>
  <c r="D342" i="7"/>
  <c r="D341" i="7"/>
  <c r="D340" i="7"/>
  <c r="D339" i="7"/>
  <c r="D337" i="7"/>
  <c r="D335" i="7"/>
  <c r="D333" i="7"/>
  <c r="D332" i="7"/>
  <c r="D331" i="7"/>
  <c r="D330" i="7"/>
  <c r="D329" i="7"/>
  <c r="D328" i="7"/>
  <c r="D326" i="7"/>
  <c r="D323" i="7"/>
  <c r="D322" i="7"/>
  <c r="D321" i="7"/>
  <c r="D319" i="7"/>
  <c r="D318" i="7"/>
  <c r="D317" i="7"/>
  <c r="D316" i="7"/>
  <c r="D315" i="7"/>
  <c r="D314" i="7"/>
  <c r="D313" i="7"/>
  <c r="D312" i="7"/>
  <c r="D311" i="7"/>
  <c r="D310" i="7"/>
  <c r="D308" i="7"/>
  <c r="D307" i="7"/>
  <c r="D306" i="7"/>
  <c r="D304" i="7"/>
  <c r="D305" i="7"/>
  <c r="D302" i="7"/>
  <c r="D301" i="7"/>
  <c r="D300" i="7"/>
  <c r="D299" i="7"/>
  <c r="D297" i="7"/>
  <c r="D296" i="7"/>
  <c r="D295" i="7"/>
  <c r="D294" i="7"/>
  <c r="D293" i="7"/>
  <c r="D292" i="7"/>
  <c r="D291" i="7"/>
  <c r="D290" i="7"/>
  <c r="D289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1" i="7"/>
  <c r="D269" i="7"/>
  <c r="D268" i="7"/>
  <c r="D267" i="7"/>
  <c r="D266" i="7"/>
  <c r="D265" i="7"/>
  <c r="D262" i="7"/>
  <c r="D261" i="7"/>
  <c r="D260" i="7"/>
  <c r="D259" i="7"/>
  <c r="D258" i="7"/>
  <c r="D257" i="7"/>
  <c r="D256" i="7"/>
  <c r="D253" i="7"/>
  <c r="D252" i="7"/>
  <c r="D250" i="7"/>
  <c r="D248" i="7"/>
  <c r="D247" i="7"/>
  <c r="D246" i="7"/>
  <c r="D245" i="7"/>
  <c r="D243" i="7"/>
  <c r="D242" i="7"/>
  <c r="D240" i="7"/>
  <c r="D239" i="7"/>
  <c r="D238" i="7"/>
  <c r="D237" i="7"/>
  <c r="D236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2" i="7"/>
  <c r="D201" i="7"/>
  <c r="D200" i="7"/>
  <c r="D199" i="7"/>
  <c r="D198" i="7"/>
  <c r="D187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7" i="7"/>
  <c r="D116" i="7"/>
  <c r="D115" i="7"/>
  <c r="D114" i="7"/>
  <c r="D113" i="7"/>
  <c r="D112" i="7"/>
  <c r="D111" i="7"/>
  <c r="D109" i="7"/>
  <c r="D108" i="7"/>
  <c r="D107" i="7"/>
  <c r="D106" i="7"/>
  <c r="D105" i="7"/>
  <c r="D104" i="7"/>
  <c r="D103" i="7"/>
  <c r="D102" i="7"/>
  <c r="D101" i="7"/>
  <c r="D100" i="7"/>
  <c r="D99" i="7"/>
  <c r="D94" i="7"/>
  <c r="D91" i="7"/>
  <c r="D90" i="7"/>
  <c r="D89" i="7"/>
  <c r="D88" i="7"/>
  <c r="D87" i="7"/>
  <c r="D85" i="7"/>
  <c r="D84" i="7"/>
  <c r="D83" i="7"/>
  <c r="D82" i="7"/>
  <c r="D81" i="7"/>
  <c r="D80" i="7"/>
  <c r="D79" i="7"/>
  <c r="D78" i="7"/>
  <c r="D76" i="7"/>
  <c r="D75" i="7"/>
  <c r="D74" i="7"/>
  <c r="D73" i="7"/>
  <c r="D72" i="7"/>
  <c r="D71" i="7"/>
  <c r="D70" i="7"/>
  <c r="D69" i="7"/>
  <c r="D68" i="7"/>
  <c r="D67" i="7"/>
  <c r="D65" i="7"/>
  <c r="D64" i="7"/>
  <c r="D63" i="7"/>
  <c r="D62" i="7"/>
  <c r="D61" i="7"/>
  <c r="D60" i="7"/>
  <c r="D59" i="7"/>
  <c r="D58" i="7"/>
  <c r="D57" i="7"/>
  <c r="D56" i="7"/>
  <c r="D55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F639" i="7" l="1"/>
  <c r="G639" i="7"/>
  <c r="H639" i="7"/>
  <c r="I639" i="7"/>
  <c r="J639" i="7"/>
  <c r="K639" i="7"/>
  <c r="M639" i="7"/>
  <c r="N639" i="7"/>
  <c r="O639" i="7"/>
  <c r="P639" i="7"/>
  <c r="E639" i="7"/>
  <c r="B217" i="7" l="1"/>
  <c r="B216" i="7"/>
  <c r="D263" i="7"/>
  <c r="D639" i="7" s="1"/>
  <c r="L639" i="7"/>
</calcChain>
</file>

<file path=xl/sharedStrings.xml><?xml version="1.0" encoding="utf-8"?>
<sst xmlns="http://schemas.openxmlformats.org/spreadsheetml/2006/main" count="1609" uniqueCount="693">
  <si>
    <t>TOTAL</t>
  </si>
  <si>
    <t>BECAS</t>
  </si>
  <si>
    <t>CONTINGENCIAS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</si>
  <si>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</si>
  <si>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</si>
  <si>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</si>
  <si>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</si>
  <si>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</si>
  <si>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</si>
  <si>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</si>
  <si>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</si>
  <si>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</si>
  <si>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</si>
  <si>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</si>
  <si>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</si>
  <si>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BARBECHO</t>
  </si>
  <si>
    <t>SEMILLA</t>
  </si>
  <si>
    <t>CONCURRENCIA</t>
  </si>
  <si>
    <t>REPARACION DE LUMINARIAS DEL CAMPO</t>
  </si>
  <si>
    <t>VINCULACION</t>
  </si>
  <si>
    <t>2501-INSTITUTO DEL TRANSPORTE</t>
  </si>
  <si>
    <t>0101426345011101</t>
  </si>
  <si>
    <t>SEGURO DE BIENES PATRIMONIALES</t>
  </si>
  <si>
    <t>0101426315011101</t>
  </si>
  <si>
    <t>SERVICIO TELEFONICO CELULAR</t>
  </si>
  <si>
    <t>0101426399081101</t>
  </si>
  <si>
    <t>0101426331091101</t>
  </si>
  <si>
    <t>0101426313011101</t>
  </si>
  <si>
    <t>SERVICIO DE AGUA</t>
  </si>
  <si>
    <t>0101426392031101</t>
  </si>
  <si>
    <t>OTROS IMPUESTOS Y DERECHOS</t>
  </si>
  <si>
    <t>SERVICIO DE COPIADORAS</t>
  </si>
  <si>
    <t>0102427323021101</t>
  </si>
  <si>
    <t>ARRENDAMEINTO DE MOBILIARIO</t>
  </si>
  <si>
    <t>0102427314011101</t>
  </si>
  <si>
    <t>SERVICIO TELEFONICO CONVENCIONAL</t>
  </si>
  <si>
    <t>0102427315011101</t>
  </si>
  <si>
    <t>0102427316021101</t>
  </si>
  <si>
    <t>SERVICIO DE TELECOMUNUCACIONES</t>
  </si>
  <si>
    <t>0201429385021101</t>
  </si>
  <si>
    <t>0201429323021101</t>
  </si>
  <si>
    <t>0201429314011101</t>
  </si>
  <si>
    <t>0201429313011101</t>
  </si>
  <si>
    <t>0201429392031101</t>
  </si>
  <si>
    <t>0301456323021101</t>
  </si>
  <si>
    <t>0301456315011101</t>
  </si>
  <si>
    <t>0301456314011101</t>
  </si>
  <si>
    <t>0301456316021101</t>
  </si>
  <si>
    <t>0404624323021101</t>
  </si>
  <si>
    <t>0404624314011101</t>
  </si>
  <si>
    <t>0404624345011101</t>
  </si>
  <si>
    <t>0404624316021101</t>
  </si>
  <si>
    <t>0404624313011101</t>
  </si>
  <si>
    <t>0404624392031101</t>
  </si>
  <si>
    <t>0404624322011101</t>
  </si>
  <si>
    <t>ARRENDAMIENTO DE EDIFICIOS Y LOCALES</t>
  </si>
  <si>
    <t>0406629445021101</t>
  </si>
  <si>
    <t>0406057323021101</t>
  </si>
  <si>
    <t>0406602323021101</t>
  </si>
  <si>
    <t>0406057314011101</t>
  </si>
  <si>
    <t>0406057315011101</t>
  </si>
  <si>
    <t>0406602322011101</t>
  </si>
  <si>
    <t>0406629445031101</t>
  </si>
  <si>
    <t>CEPROFIS</t>
  </si>
  <si>
    <t>0408060439031101</t>
  </si>
  <si>
    <t>SUBSIDIOS CEPROFIS</t>
  </si>
  <si>
    <t>0408060323021101</t>
  </si>
  <si>
    <t>0408060314011101</t>
  </si>
  <si>
    <t>0408373359011101</t>
  </si>
  <si>
    <t>0408060316021101</t>
  </si>
  <si>
    <t>0408373392031101</t>
  </si>
  <si>
    <t>0408373313011101</t>
  </si>
  <si>
    <t>0408373357051101</t>
  </si>
  <si>
    <t>MANTENIMIENTO LINEAS HIDRAULICAS, DRENAJE , ETC.</t>
  </si>
  <si>
    <t>0408060322011101</t>
  </si>
  <si>
    <t>0501015144021101</t>
  </si>
  <si>
    <t>0501008323021101</t>
  </si>
  <si>
    <t>0501008314011101</t>
  </si>
  <si>
    <t>0501008315011101</t>
  </si>
  <si>
    <t>0501015316021101</t>
  </si>
  <si>
    <t>0501008392031101</t>
  </si>
  <si>
    <t>0501015392031101</t>
  </si>
  <si>
    <t>0501013333011101</t>
  </si>
  <si>
    <t>0501008313011101</t>
  </si>
  <si>
    <t>0501008357051101</t>
  </si>
  <si>
    <t>0502019439031101</t>
  </si>
  <si>
    <t>0502018316021101</t>
  </si>
  <si>
    <t>0502018333011101</t>
  </si>
  <si>
    <t>0502021322011502</t>
  </si>
  <si>
    <t>0510002442011101</t>
  </si>
  <si>
    <t>0510003323021101</t>
  </si>
  <si>
    <t>0514613144021101</t>
  </si>
  <si>
    <t>1001636314011101</t>
  </si>
  <si>
    <t>1001636315011101</t>
  </si>
  <si>
    <t>1001636323021101</t>
  </si>
  <si>
    <t>1001636345011101</t>
  </si>
  <si>
    <t>1003531345011101</t>
  </si>
  <si>
    <t>1004551345011101</t>
  </si>
  <si>
    <t>1006539345011101</t>
  </si>
  <si>
    <t>1001636392031101</t>
  </si>
  <si>
    <t>1005537392031101</t>
  </si>
  <si>
    <t>1006539392031101</t>
  </si>
  <si>
    <t>1004546441111101</t>
  </si>
  <si>
    <t>1005534441111101</t>
  </si>
  <si>
    <t>1005535441111101</t>
  </si>
  <si>
    <t>1005536441111101</t>
  </si>
  <si>
    <t>1006539441111101</t>
  </si>
  <si>
    <t>1005533441111101</t>
  </si>
  <si>
    <t>1201593441111101</t>
  </si>
  <si>
    <t>1201593445031101</t>
  </si>
  <si>
    <t>1201391314011101</t>
  </si>
  <si>
    <t>1201391345011101</t>
  </si>
  <si>
    <t>1201391315011101</t>
  </si>
  <si>
    <t>1201391316021101</t>
  </si>
  <si>
    <t>1201391331071101</t>
  </si>
  <si>
    <t>1201391392031101</t>
  </si>
  <si>
    <t>1201391313011101</t>
  </si>
  <si>
    <t>1202145323021101</t>
  </si>
  <si>
    <t>1202145314011101</t>
  </si>
  <si>
    <t>1202145359011101</t>
  </si>
  <si>
    <t>1203435323021101</t>
  </si>
  <si>
    <t>1203435314011101</t>
  </si>
  <si>
    <t>1204606323021101</t>
  </si>
  <si>
    <t>1204606322011101</t>
  </si>
  <si>
    <t>1205437323021101</t>
  </si>
  <si>
    <t>1205437392031101</t>
  </si>
  <si>
    <t>1205481392031101</t>
  </si>
  <si>
    <t>1205437313011101</t>
  </si>
  <si>
    <t>1209024323021101</t>
  </si>
  <si>
    <t>1209024345011101</t>
  </si>
  <si>
    <t>1209024316021101</t>
  </si>
  <si>
    <t>1211298323021101</t>
  </si>
  <si>
    <t>1211298392031101</t>
  </si>
  <si>
    <t>1213082323021101</t>
  </si>
  <si>
    <t>1213082314011101</t>
  </si>
  <si>
    <t>1213079345011101</t>
  </si>
  <si>
    <t>1213082322011101</t>
  </si>
  <si>
    <t>1214416313011101</t>
  </si>
  <si>
    <t>1214416392031101</t>
  </si>
  <si>
    <t>1301600441111101</t>
  </si>
  <si>
    <t>1301600323021101</t>
  </si>
  <si>
    <t>1301621345011101</t>
  </si>
  <si>
    <t>1301600315011101</t>
  </si>
  <si>
    <t>1301600316021101</t>
  </si>
  <si>
    <t>1301600392031101</t>
  </si>
  <si>
    <t>1301600313011101</t>
  </si>
  <si>
    <t>1302069345011101</t>
  </si>
  <si>
    <t>1302069313011101</t>
  </si>
  <si>
    <t>1302069392031101</t>
  </si>
  <si>
    <t>1304617314011101</t>
  </si>
  <si>
    <t>1304617313011101</t>
  </si>
  <si>
    <t>1304617392031101</t>
  </si>
  <si>
    <t>1306377445021101</t>
  </si>
  <si>
    <t>1306599358021101</t>
  </si>
  <si>
    <t>1306599323021101</t>
  </si>
  <si>
    <t>1306599314011101</t>
  </si>
  <si>
    <t>1306603254011101</t>
  </si>
  <si>
    <t>1306377441111101</t>
  </si>
  <si>
    <t>1306599354011101</t>
  </si>
  <si>
    <t>1307294314011101</t>
  </si>
  <si>
    <t>1308072323021101</t>
  </si>
  <si>
    <t>1308072314011101</t>
  </si>
  <si>
    <t>1308072322011101</t>
  </si>
  <si>
    <t>1310608597012101</t>
  </si>
  <si>
    <t>1310110323021101</t>
  </si>
  <si>
    <t>1310110314011101</t>
  </si>
  <si>
    <t>1310110345011101</t>
  </si>
  <si>
    <t>1310110313011101</t>
  </si>
  <si>
    <t>1310110392031101</t>
  </si>
  <si>
    <t>1311633399071502</t>
  </si>
  <si>
    <t>1311633253011502</t>
  </si>
  <si>
    <t>1311633255011502</t>
  </si>
  <si>
    <t>1314139313011101</t>
  </si>
  <si>
    <t>1314139392031101</t>
  </si>
  <si>
    <t>1315420314011101</t>
  </si>
  <si>
    <t>1315420345011101</t>
  </si>
  <si>
    <t>1315067322011101</t>
  </si>
  <si>
    <t>1401464334011101</t>
  </si>
  <si>
    <t>SERVICIOS PARA CAPACITACION A SERVIDORES PUBLICOS</t>
  </si>
  <si>
    <t>1401464352011101</t>
  </si>
  <si>
    <t>MANTENIMIENTO Y CONSERVACION DE MOBILIARIO Y EQUIPO DE ADMINISTRACION</t>
  </si>
  <si>
    <t>1401464323021101</t>
  </si>
  <si>
    <t>1401464314011101</t>
  </si>
  <si>
    <t>1401464315011101</t>
  </si>
  <si>
    <t>1401464316021101</t>
  </si>
  <si>
    <t>1401464392031101</t>
  </si>
  <si>
    <t>1401464313011101</t>
  </si>
  <si>
    <t>1401464331061101</t>
  </si>
  <si>
    <t>SERVICIOS DE AUDITORIA</t>
  </si>
  <si>
    <t>1402484323021101</t>
  </si>
  <si>
    <t>1402467398011101</t>
  </si>
  <si>
    <t>IMPUESTO SOBRE NOMINAS</t>
  </si>
  <si>
    <t>1402484331011101</t>
  </si>
  <si>
    <t>ASESORIAS ASOCIADAS A CONVENIOS ,  TRATADOS O ACUERDOS</t>
  </si>
  <si>
    <t>1402484313011101</t>
  </si>
  <si>
    <t>1402484392031101</t>
  </si>
  <si>
    <t>1403485323021101</t>
  </si>
  <si>
    <t>1403485314011101</t>
  </si>
  <si>
    <t>1403485313011101</t>
  </si>
  <si>
    <t>1403485392031101</t>
  </si>
  <si>
    <t>1404474323021101</t>
  </si>
  <si>
    <t>1404474314011101</t>
  </si>
  <si>
    <t>1404474341011101</t>
  </si>
  <si>
    <t>1404474316021101</t>
  </si>
  <si>
    <t>1404474313011101</t>
  </si>
  <si>
    <t>1404474392031101</t>
  </si>
  <si>
    <t>1405475439031101</t>
  </si>
  <si>
    <t>1405475323021101</t>
  </si>
  <si>
    <t>1405475345011101</t>
  </si>
  <si>
    <t>1405475316021101</t>
  </si>
  <si>
    <t>1405475313011101</t>
  </si>
  <si>
    <t>1405475392031101</t>
  </si>
  <si>
    <t>1405475322011101</t>
  </si>
  <si>
    <t>1406516323021101</t>
  </si>
  <si>
    <t>1406516327011101</t>
  </si>
  <si>
    <t>1406516314011101</t>
  </si>
  <si>
    <t>1406516333011101</t>
  </si>
  <si>
    <t>1406516317011101</t>
  </si>
  <si>
    <t>SERVICIOS DE CONDUCCION DE SEÑALES ANALÓGICAS Y DIGITALES</t>
  </si>
  <si>
    <t>1406516353011101</t>
  </si>
  <si>
    <t>1406516316021101</t>
  </si>
  <si>
    <t>1406516313011101</t>
  </si>
  <si>
    <t>1406516392031101</t>
  </si>
  <si>
    <t>1406516322011101</t>
  </si>
  <si>
    <t>1407486323021101</t>
  </si>
  <si>
    <t>1407486345011101</t>
  </si>
  <si>
    <t>1407486313011101</t>
  </si>
  <si>
    <t>1407486392031101</t>
  </si>
  <si>
    <t>1408476323021101</t>
  </si>
  <si>
    <t>1408476314011101</t>
  </si>
  <si>
    <t>1408476345011101</t>
  </si>
  <si>
    <t>1408476313011101</t>
  </si>
  <si>
    <t>1408476392031101</t>
  </si>
  <si>
    <t>1412005439021101</t>
  </si>
  <si>
    <t>1412005439021502</t>
  </si>
  <si>
    <t>1412005323021101</t>
  </si>
  <si>
    <t>1412005314011101</t>
  </si>
  <si>
    <t>1412005345011101</t>
  </si>
  <si>
    <t>1412005316021101</t>
  </si>
  <si>
    <t>1413493113091101</t>
  </si>
  <si>
    <t>1413493154011101</t>
  </si>
  <si>
    <t>1413493445011101</t>
  </si>
  <si>
    <t>1413490323021101</t>
  </si>
  <si>
    <t>1413299314011101</t>
  </si>
  <si>
    <t>1413493271011101</t>
  </si>
  <si>
    <t>1413299271011101</t>
  </si>
  <si>
    <t>1413492382011101</t>
  </si>
  <si>
    <t>GASTOS DE ORDEN SOCIAL</t>
  </si>
  <si>
    <t>1413299359011101</t>
  </si>
  <si>
    <t>1413491331071101</t>
  </si>
  <si>
    <t>1413299357051101</t>
  </si>
  <si>
    <t>1414477313011101</t>
  </si>
  <si>
    <t>1414477392031101</t>
  </si>
  <si>
    <t>1418370323021101</t>
  </si>
  <si>
    <t>1418367392031101</t>
  </si>
  <si>
    <t>1418368313011101</t>
  </si>
  <si>
    <t>1418368392031101</t>
  </si>
  <si>
    <t>1418367322011101</t>
  </si>
  <si>
    <t>1907618438011101</t>
  </si>
  <si>
    <t>2501615438011101</t>
  </si>
  <si>
    <t>2904409438011101</t>
  </si>
  <si>
    <t>3001500323021101</t>
  </si>
  <si>
    <t>3001500314011101</t>
  </si>
  <si>
    <t>3001502345011101</t>
  </si>
  <si>
    <t>3001500331091101</t>
  </si>
  <si>
    <t>3001499351011101</t>
  </si>
  <si>
    <t>3001500315011101</t>
  </si>
  <si>
    <t>3001499313011101</t>
  </si>
  <si>
    <t>3001499392031101</t>
  </si>
  <si>
    <t>3002393314011101</t>
  </si>
  <si>
    <t>3003504318031101</t>
  </si>
  <si>
    <t>3003504345011101</t>
  </si>
  <si>
    <t>3003504313011101</t>
  </si>
  <si>
    <t>3003504392031101</t>
  </si>
  <si>
    <t>3004098215011101</t>
  </si>
  <si>
    <t>3004098323021101</t>
  </si>
  <si>
    <t>3004100314011101</t>
  </si>
  <si>
    <t>3004100315011101</t>
  </si>
  <si>
    <t>3004099313011101</t>
  </si>
  <si>
    <t>3004099392031101</t>
  </si>
  <si>
    <t>3005026311011101</t>
  </si>
  <si>
    <t>ENERGIA ELECTRICA</t>
  </si>
  <si>
    <t>3005026314011101</t>
  </si>
  <si>
    <t>3102605439031101</t>
  </si>
  <si>
    <t>3102585311011502</t>
  </si>
  <si>
    <t>3102326358021101</t>
  </si>
  <si>
    <t>3102605359011101</t>
  </si>
  <si>
    <t>3102605323021101</t>
  </si>
  <si>
    <t>3102582314011101</t>
  </si>
  <si>
    <t>3102326271011101</t>
  </si>
  <si>
    <t>3102326335021101</t>
  </si>
  <si>
    <t>3102579613022502</t>
  </si>
  <si>
    <t>3102326316021101</t>
  </si>
  <si>
    <t>3102326392031101</t>
  </si>
  <si>
    <t>3102605317011101</t>
  </si>
  <si>
    <t>3102300313011101</t>
  </si>
  <si>
    <t>3102300392031101</t>
  </si>
  <si>
    <t>3103616626012101</t>
  </si>
  <si>
    <t>3103570323021101</t>
  </si>
  <si>
    <t>3103616314011101</t>
  </si>
  <si>
    <t>3103570345011101</t>
  </si>
  <si>
    <t>3103570315011101</t>
  </si>
  <si>
    <t>3103616316021101</t>
  </si>
  <si>
    <t>3103616331091101</t>
  </si>
  <si>
    <t>3103616317011101</t>
  </si>
  <si>
    <t>3104638632122101</t>
  </si>
  <si>
    <t>3104638632122502</t>
  </si>
  <si>
    <t>3104341323021101</t>
  </si>
  <si>
    <t>3104342314011101</t>
  </si>
  <si>
    <t>3104341345011101</t>
  </si>
  <si>
    <t>3104632335021101</t>
  </si>
  <si>
    <t>3104342316021101</t>
  </si>
  <si>
    <t>3104338317011101</t>
  </si>
  <si>
    <t>3104339322011101</t>
  </si>
  <si>
    <t>3105349323021101</t>
  </si>
  <si>
    <t>3105349314011101</t>
  </si>
  <si>
    <t>3105358345011101</t>
  </si>
  <si>
    <t>3105625331061101</t>
  </si>
  <si>
    <t>3105349316021101</t>
  </si>
  <si>
    <t>3105522317011101</t>
  </si>
  <si>
    <t>3105350313011101</t>
  </si>
  <si>
    <t>3105350392031101</t>
  </si>
  <si>
    <t>3105351322011101</t>
  </si>
  <si>
    <t>3106455323021101</t>
  </si>
  <si>
    <t>3106455345011101</t>
  </si>
  <si>
    <t>3106455315011101</t>
  </si>
  <si>
    <t>3106455316021101</t>
  </si>
  <si>
    <t>3106455317011101</t>
  </si>
  <si>
    <t>3106455313011101</t>
  </si>
  <si>
    <t>3106455392031101</t>
  </si>
  <si>
    <t>3107611614012501</t>
  </si>
  <si>
    <t>3107611345011101</t>
  </si>
  <si>
    <t>3107611313011101</t>
  </si>
  <si>
    <t>3107611392031101</t>
  </si>
  <si>
    <t>3201639438011101</t>
  </si>
  <si>
    <t>X</t>
  </si>
  <si>
    <t>SALTILLO, COAHUILA</t>
  </si>
  <si>
    <t>PRESENTACION PRESUPUESTO 2017</t>
  </si>
  <si>
    <t>GASTOS POR SECRETARIA, DIRECCION Y COMPROMISOS</t>
  </si>
  <si>
    <t>3102-SERVICIOS PRIMARIOS</t>
  </si>
  <si>
    <t>ARRENDAMIENTO DE MOBILIARIO SERVICIO DE COPIADORAS</t>
  </si>
  <si>
    <t>SEGURO DE BIENES PATRIMONIALES ASEGURAMIENTO DE VEHICULOS MUNICIPALES</t>
  </si>
  <si>
    <t>SERVICIOS DE RECOLECCION Y MANEJO DE DESECHOS RECOLECCION DE RESIDUOS BIOLOGICO-INFECCIOSO (RPBI)</t>
  </si>
  <si>
    <t>OTROS IMPUESTOS Y DERECHOS SERVICIO DE AGUA Y SANEAMIENTO</t>
  </si>
  <si>
    <t>3103-OBRAS PUBLICAS</t>
  </si>
  <si>
    <t>ARRENDAMEINTO DE MOBILIARIO SERVICIO DE COPIADORAS</t>
  </si>
  <si>
    <t>SEGURO DE BIENES PATRIMONIALES ASEGURAMIENTO DE VEHICULOS</t>
  </si>
  <si>
    <t>3104-ECOLOGIA</t>
  </si>
  <si>
    <t>ARRENDAMIENTO DE EDIFICIOS Y LOCALES INMUEBLE UBICADO EN GRAL. CHARLES S/N COL. BELLAVISTA</t>
  </si>
  <si>
    <t>ESTUDIOS E INVESTIGACIONES ANALISIS DE AGUAS RESIDUALES EN PLANTAS TRATADORAS</t>
  </si>
  <si>
    <t>3105-DESARROLLO URBANO</t>
  </si>
  <si>
    <t>ARRENDAMIENTO DE EDIFICIOS Y LOCALES INMUEBLE UBICADO EN CALLE PURCEL N°242</t>
  </si>
  <si>
    <t>SERVICIOS DE AUDITORIA SERVICIO AUDITORIA DE MANTENIMIENTO ISO 9001:2008</t>
  </si>
  <si>
    <t>3106-ADMINITRATIVO</t>
  </si>
  <si>
    <t>3107, 1312-COORDINACION OPERATIVA</t>
  </si>
  <si>
    <t>FISM MUNICIPAL 2017</t>
  </si>
  <si>
    <t>3301 - 1302-PARTICIPACION CIUDADANA</t>
  </si>
  <si>
    <t>3302 - 1310-BIBLIOPARQUES</t>
  </si>
  <si>
    <t>LICENCIAS INFORMÁTICAS LICENCIA DE EQUIPO FORTINET PARA  EL BIBLIOPARQUE SUR</t>
  </si>
  <si>
    <t>3303 - 1315-ATENCION CIUDADANA</t>
  </si>
  <si>
    <t>ARRENDAMIENTO DE EDIFICIOS Y LOCALES INMUEBLE UBICADO EN CALLE CUATROCIENEGAS N° 1939, COL. REPUBLICA PONIENTE</t>
  </si>
  <si>
    <t>1301-DESARROLLO SOCIAL</t>
  </si>
  <si>
    <t>AYUDAS CULTURALES Y SOCIALES A PERSONAS CONVENIO CON LA COMISION ESTATAL DE LA VIVIENDA 2015 (FONHAPO)  CONVENIO DE CONCERTACION</t>
  </si>
  <si>
    <t>1304-EDUCACION</t>
  </si>
  <si>
    <t>1306-SALUD</t>
  </si>
  <si>
    <t>1307-INSTITUTO MUNICIPAL DE LA JUVENTUD</t>
  </si>
  <si>
    <t>1308-INSTITUTO DE LA MUJER</t>
  </si>
  <si>
    <t xml:space="preserve">ARRENDAMIENTO DE EDIFICIOS Y LOCALES UBICADO EN CALLE MORELOS N° 137 </t>
  </si>
  <si>
    <t>1311-ADMINISTATIVO</t>
  </si>
  <si>
    <t>1314-DEPORTES</t>
  </si>
  <si>
    <t>0501-POLICIA PREVENTIVA</t>
  </si>
  <si>
    <t>SERVICIOS DE INFORMATICA SERVICIO DE OPERACION Y ASISTENCIA  SISPEM</t>
  </si>
  <si>
    <t>0502-TRANSITO Y VIALIDAD</t>
  </si>
  <si>
    <t>ARRENDAMIENTO DE EDIFICIOS Y LOCALES INMUEBLE UBICADO EN RANCHO MOTEL LOS MAGUEYES CARRETERA 57 K.M. 869</t>
  </si>
  <si>
    <t>SERVICIOS DE INFORMATICA SERVICIOS TECNOLOGICOS POR MULTAS ELECTRONICAS</t>
  </si>
  <si>
    <t>0510-ACADEMIA</t>
  </si>
  <si>
    <t>0101-PRESIDENTE</t>
  </si>
  <si>
    <t>OTRAS ASESORIAS ASESORIA EN MATERIA DE TRANSPORTE</t>
  </si>
  <si>
    <t>SEGURO DE BIENES PATRIMONIALES SISTEMAS POR CONCEPTO DE PAGO DE TELEFONIA CELULAR</t>
  </si>
  <si>
    <t>0102-SECRETARIA PARTICULAR</t>
  </si>
  <si>
    <t>1406=3006 -SISTEMAS</t>
  </si>
  <si>
    <t xml:space="preserve">ARRENDAMIENTO DE EDIFICIOS Y LOCALES RENTA DE BODEGA 44K2, </t>
  </si>
  <si>
    <t>3001-SECRETARIA TECNICA</t>
  </si>
  <si>
    <t xml:space="preserve">SEGURO DE BIENES PATRIMONIALES ASEGURAMIENTO DE VEHICULOS </t>
  </si>
  <si>
    <t>MANTENIMIENTO Y CONSERVACION DE INMUEBLES ROTULACIÓN LETRAS SALTILLO</t>
  </si>
  <si>
    <t xml:space="preserve">OTROS IMPUESTOS Y DERECHOS SERVICIO DE AGUA Y SANEAMIENTO </t>
  </si>
  <si>
    <t>3002-SUBSECRETARIA TECNICA</t>
  </si>
  <si>
    <t>SERVICIO TELEFONICO CONVENCIONAL SERVICIOS INCLUYE ENCUESTA TELEFONICA SOBRE  SERVICIOS  PÚBLICOS  MUNICIPALES</t>
  </si>
  <si>
    <t>3003-RELACIONES PUBLICAS</t>
  </si>
  <si>
    <t xml:space="preserve">SERVICIO DE MENSAJERIA SERVICIO DE MENSAJERIA OFICIAL DEL C. ALCALDE </t>
  </si>
  <si>
    <t>3004-COMUNICACION SOCIAL</t>
  </si>
  <si>
    <t>SERVICIO DE AGUA PAGO DE SERVICIO DE AGUA Y SANEAMIENTO</t>
  </si>
  <si>
    <t>3005-CIAP</t>
  </si>
  <si>
    <t>0402-PLANEACION</t>
  </si>
  <si>
    <t>0404-TURISMO</t>
  </si>
  <si>
    <t>ARRENDAMIENTO DE EDIFICIOS Y LOCALES INMUEBLE UBICADO EN ALLENDE 124, ZONA CENTRO</t>
  </si>
  <si>
    <t>0406-COMPETITIVIDAD Y NEGOCIOS</t>
  </si>
  <si>
    <t>ARRENDAMIENTO DE EDIFICIOS Y LOCALES INMUEBLE UBICADO EN ABASOLO NORTE N°2156-1</t>
  </si>
  <si>
    <t>0408-SERVICIOS CONCESIONADOS</t>
  </si>
  <si>
    <t>ARRENDAMIENTO DE EDIFICIOS Y LOCALES INMUEBLE UBICADO EN VENUSTIANO CARRANZA NO. 1559</t>
  </si>
  <si>
    <t>SERVICIO DE AGUA Y SANEAMIENTO MANTENIMIENTO LINEAS HIDRAULICAS, DRENAJE , ETC.</t>
  </si>
  <si>
    <t>SERVICIOS DE JARDINERIA Y FUMIGACIÓN FUMIGACION MERCADO MUNICIPAL BENITO JUAREZ</t>
  </si>
  <si>
    <t>1001-DESARROLLO RURAL</t>
  </si>
  <si>
    <t>OTROS IMPUESTOS Y DERECHOS DERECHO DE CONTROL VEHICULAR</t>
  </si>
  <si>
    <t>1003-JURIDICO</t>
  </si>
  <si>
    <t>1004-COORDINACION SOCIAL</t>
  </si>
  <si>
    <t>1005-COORDINACION TECNICA</t>
  </si>
  <si>
    <t>OTROS IMPUESTOS Y DERECHOS CONTROL VEHICULAR</t>
  </si>
  <si>
    <t>1006-INSFRAESTRUCTURA Y EQUIPO</t>
  </si>
  <si>
    <t>0301-CONTRALORIA</t>
  </si>
  <si>
    <t>0304-DIRECCION, AUDITORIA Y MODERNIZACION ADMINISTRATIVA</t>
  </si>
  <si>
    <t>0201-CUERPO EDILICIO</t>
  </si>
  <si>
    <t>1201-SECRETARIA DEL AYUNTAMIENTO</t>
  </si>
  <si>
    <t>SERVICIOS LEGALES SERVICIOS LEGALES DE COMPRA VENTA CON RESERVA DE DOMINIO CON RELACION AL INMUEBLE DE LA ESCRITURA NO. 218 DE LA NOTARIO PUBLICO HILDA ELENA SANCHEZ DE LEON .</t>
  </si>
  <si>
    <t xml:space="preserve">OTROS IMPUESTOS Y DERECHOS PAGO DE SERVICIO DE AGUA Y SANEAMIENTO </t>
  </si>
  <si>
    <t>1202-ARCHIVO MUNICIPAL</t>
  </si>
  <si>
    <t>SERVICIOS DE JARDINERIA Y FUMIGACIÓN FUMIGACION DEL ARCHIVO MUNICIPAL</t>
  </si>
  <si>
    <t>1203-JUNTA MUNICIPAL DE RECLUTAMIENTO</t>
  </si>
  <si>
    <t>1204-JUZGADO MUNICIPAL</t>
  </si>
  <si>
    <t>ARRENDAMIENTO DE EDIFICIOS Y LOCALES UBICADO EN CALLE PURCELL 119 ZONA CENTRO</t>
  </si>
  <si>
    <t>1205-ASUNTOS JURIDICOS</t>
  </si>
  <si>
    <t>SERVICIO DE AGUA SERVICIO DE AGUA Y SANEAMIENTO</t>
  </si>
  <si>
    <t>OTROS IMPUESTOS Y DERECHOS PAGO DE REGISTRO DE DERECHOS REGISTRALES</t>
  </si>
  <si>
    <t>1209-JUECES CALIFICADORES</t>
  </si>
  <si>
    <t>1211-BIENES INMUEBLES</t>
  </si>
  <si>
    <t>OTROS IMPUESTOS Y DERECHOS PAGO DE DE CERTIFICADO DE LIBERTAD DE GRAVAMEN EN INMUEBLES MUNICIPALES</t>
  </si>
  <si>
    <t>OTROS IMPUESTOS Y DERECHOS AGUA Y SANEAMIENTO</t>
  </si>
  <si>
    <t>1213-REGULARIZACION DE LA TENENCIA DE LA TIERRA</t>
  </si>
  <si>
    <t>ARRENDAMIENTO DE EDIFICIOS Y LOCALES INMUEBLE UBICADO EN CALLE CRUZ 194, COL. JARDINES DEL VALLE</t>
  </si>
  <si>
    <t>1214-UNIDAD DE ACCESO A LA INFORMACION</t>
  </si>
  <si>
    <t>1401-TESORERIA</t>
  </si>
  <si>
    <t>1402-CONTABILIDAD</t>
  </si>
  <si>
    <t>1403-EGRESOS</t>
  </si>
  <si>
    <t>1404-INGRESOS</t>
  </si>
  <si>
    <t>1405-CATASTRO</t>
  </si>
  <si>
    <t>1407-COMPRAS</t>
  </si>
  <si>
    <t>1408-FISCALIZACION Y EJECUCION FISCAL</t>
  </si>
  <si>
    <t>1412-MANTENIMIENTO UNIDADES</t>
  </si>
  <si>
    <t>1418-ALCOHOLES</t>
  </si>
  <si>
    <t>2904-IMPLAN</t>
  </si>
  <si>
    <t>3201-INSTITUTO DE CULTURA</t>
  </si>
  <si>
    <t>1414-PROYECTOS ESPECIALES FONDO DE RESERVA</t>
  </si>
  <si>
    <t>PAGO DE NOMINA</t>
  </si>
  <si>
    <t>VARIAS</t>
  </si>
  <si>
    <t>CUOTA ANUAL</t>
  </si>
  <si>
    <t>SERVICIO DE TELEFONO</t>
  </si>
  <si>
    <t>GASTOS DE COMISIÓN DE MODERNIZACIÓN ADMINISTRATIVA Y TRANSPARENCIA</t>
  </si>
  <si>
    <t>GASTOS DE COMISIÓN DE ESPECTÁCULOS, RECREACIÓN Y DEPORTE</t>
  </si>
  <si>
    <t>GASTOS DE COMISIÓN DE SALUD PÚBLICA</t>
  </si>
  <si>
    <t>GASTOS DE COMISIÓN DE DERECHOS HUMANOS, EQUIDAD</t>
  </si>
  <si>
    <t>GASTOS DE COMISIÓN DE TRANSPORTE</t>
  </si>
  <si>
    <t>GASTOS DE COMISIÓN DE SEGURIDAD PÚBLICA Y TRÁNSITO</t>
  </si>
  <si>
    <t>GASTOS DE GESTIÓN SOCIAL</t>
  </si>
  <si>
    <t>GASTOS DE COMISIÓN DE FOMENTO ECONÓMICO Y TURISMO</t>
  </si>
  <si>
    <t>GASTOS DE COMISIÓN DE HACIENDA, PATRIMONIO, CUENTA PÚBLICA Y GASTOS MÉDICOS</t>
  </si>
  <si>
    <t>GASTOS DE COMISIÓN DE AGUA Y SANEAMIENTO</t>
  </si>
  <si>
    <t>GASTOS DE COMISIÓN DE SERVICIOS PÚBLICOS Y PANTEONES</t>
  </si>
  <si>
    <t>GASTOS DE COMISIÓN DE BIENES MUNICIPALES</t>
  </si>
  <si>
    <t>GASTOS DE COMISIÓN DE GOBERNACIÓN Y REGLAMENTO</t>
  </si>
  <si>
    <t>GASTOS DE COMISIÓN DE ECOLOGÍA Y ÁREAS VERDES</t>
  </si>
  <si>
    <t>GASTOS DE COMISIÓN DE PLANEACIÓN Y URBANISMO, OBRAS PÚBLICAS Y CENTRO HISTÓRICO.</t>
  </si>
  <si>
    <t>GASTOS DE COMISIÓN DE CONURBACIÓN</t>
  </si>
  <si>
    <t>GASTOS DE COMISIÓN DE EDUCACIÓN</t>
  </si>
  <si>
    <t>GASTOS DE COMISIÓN DE MERCADOS Y RASTROS</t>
  </si>
  <si>
    <t>GASTOS DE COMISIÓN DE DESARROLLO RURAL</t>
  </si>
  <si>
    <t>GASTOS DE COMISIÓN DE CULTURA Y RESCATE DE VALORES HUMANOS</t>
  </si>
  <si>
    <t>SALTILLO IMPULSA</t>
  </si>
  <si>
    <t>SALTILLO EMPRENDE</t>
  </si>
  <si>
    <t>CAPACITATE SALTILLO</t>
  </si>
  <si>
    <t>SEGURO DE BIENES PATRIMONIALES ASEGURAMIENTO DE VEHICULOS MUNICIPALES INCLUIYE UN DEDUCIBLE</t>
  </si>
  <si>
    <t>DERECHOS DE CONTROL VEHICULAR</t>
  </si>
  <si>
    <t>SERVICIO TELEFONIA CELULAR</t>
  </si>
  <si>
    <t>SEGURO VIDA PERSONAL OPERATIVO</t>
  </si>
  <si>
    <t>VIVIENDA(FONHAPO) APORTACION MUNICIPAL.</t>
  </si>
  <si>
    <t>CONAGUA</t>
  </si>
  <si>
    <t>ASEGURAMIENTO DE VEHICULOS</t>
  </si>
  <si>
    <t>0512-UNEPAVIF</t>
  </si>
  <si>
    <t>0514-ADMINISTRACION DE GRUPOS TACTICOS</t>
  </si>
  <si>
    <t>0114-LOGISTICA</t>
  </si>
  <si>
    <t>0405-PROMOCION Y DIFUSION</t>
  </si>
  <si>
    <t>0305-COORDINACION DE RESPONSABILIDADES Y ASISTENCIA JURIDICA</t>
  </si>
  <si>
    <t>1207313316021101 / 1212316316021101</t>
  </si>
  <si>
    <t>1207- BOMBEROS / 1212 PROTECCION CIVIL</t>
  </si>
  <si>
    <t>CONTROL VEHICULAR</t>
  </si>
  <si>
    <t>MANTENIMIENTO A UNIDADES DENTALES</t>
  </si>
  <si>
    <t>RECOLECCION DE RPBI</t>
  </si>
  <si>
    <t>POLIZA BASICA ANUAL FORANEO ZONA A CONTADORA DE BILLTES MOD.N-120</t>
  </si>
  <si>
    <t>1401464345011101 / 1401464355011101 / 1401464396021101</t>
  </si>
  <si>
    <t>SEGUIMIENTO CALIFICACION</t>
  </si>
  <si>
    <t>1404474345011101 / 1404474355011101</t>
  </si>
  <si>
    <t>TRANSPORTACION DE VALORES</t>
  </si>
  <si>
    <t>VERIFICACION DEPOSITO ENVAS</t>
  </si>
  <si>
    <t>CONDUCCION DE SEÑALES SERVICIO DE INTERNET</t>
  </si>
  <si>
    <t>ARRENDAMIENTO COPIADORAS</t>
  </si>
  <si>
    <t>PATENTESEQUIPOS FORTINET</t>
  </si>
  <si>
    <t>MANTENIMIENTO Y ACTUALIZACION A SERVIDOR DE CORREO ELECTRONICO</t>
  </si>
  <si>
    <t>MANTENIMIENTOEQUIPO  DE COMPUTO Y PERIFERICOS</t>
  </si>
  <si>
    <t>INTERNET BIBLIOPARQUE NORTE</t>
  </si>
  <si>
    <t>SERVICIO WIFI EDIFICIO  PRESIDENCIA</t>
  </si>
  <si>
    <t>SERVICIO HOSTING PAGINA WEB</t>
  </si>
  <si>
    <t>LICENCIA TREND MICRO ENTERPRISE SECURITY</t>
  </si>
  <si>
    <t>LIQUIDACIONES, FINIQUITOS Y DEFUNSIONES</t>
  </si>
  <si>
    <t>UNIFORMES SECRETARIALES</t>
  </si>
  <si>
    <t>ASESORIA JURIDICA LABORAL</t>
  </si>
  <si>
    <t>SERVICIOS DE FUMIGACIÓN</t>
  </si>
  <si>
    <t>1414-CONTROL PRESUPUESTAL</t>
  </si>
  <si>
    <t>1411-CONTROL Y SEGUIMIENTO</t>
  </si>
  <si>
    <t>ARRENDAMIENTO DE COPIADORAS</t>
  </si>
  <si>
    <t>REVISIÓN DE LA AGENDA PARA EL DESARROLLO MUNICIPAL</t>
  </si>
  <si>
    <t>SUSCRIPCION AL PERIODICO</t>
  </si>
  <si>
    <t>SUSCRIPCION EVENTO</t>
  </si>
  <si>
    <t>UNIFORMES</t>
  </si>
  <si>
    <t xml:space="preserve">AUTOABASTECIMIENTO </t>
  </si>
  <si>
    <t>ANALISIS DE AGUA RESIDUAL</t>
  </si>
  <si>
    <t xml:space="preserve">REVISION IMPACTO AMBIENTAL </t>
  </si>
  <si>
    <t>3102326345011101 / 3102326355011101</t>
  </si>
  <si>
    <t>SERVICIO DE FUMIGACION</t>
  </si>
  <si>
    <t xml:space="preserve">EVALUACION IMPACTO AMBIENTAL </t>
  </si>
  <si>
    <t>HONORARIOS PARA LA REVISIÓN DE EXPEDIENTES DE INVERSIÓN PÚBLICA</t>
  </si>
  <si>
    <t>CONSTRUCCION DE LA FOSA V DEL RELLENO SANITARIO.</t>
  </si>
  <si>
    <t>SERVICIO DE LA PLANTA TRATADORA RECURSOS PROPIOS</t>
  </si>
  <si>
    <t>SERVICIO DE LA PLANTA TRATADORA RECURSOS FEDERALES</t>
  </si>
  <si>
    <t>3102326329041101 / 3102326329041101</t>
  </si>
  <si>
    <t>1315420313011101 / 1315067313011101</t>
  </si>
  <si>
    <t>1315067323021101 / 1315420323021101</t>
  </si>
  <si>
    <t>1315420392031101 / 1315067392031101</t>
  </si>
  <si>
    <t>1306377313011101 / 1306599313011101</t>
  </si>
  <si>
    <t>1306637316021101 / 1306377316021101 / 1306635316021101 / 1306627316021101</t>
  </si>
  <si>
    <t>1306627345011101 / 1306637345011101 / 1306599345011101 / 1306635345011101</t>
  </si>
  <si>
    <t>1306377392031101 / 1306599392031101</t>
  </si>
  <si>
    <t>1308295313011101 / 1308072313011101</t>
  </si>
  <si>
    <t>1308295392031101 / 1308072392031101</t>
  </si>
  <si>
    <t>1314138314011101 / 1314139314011101</t>
  </si>
  <si>
    <t>1314142441111101 / 1314139441111101</t>
  </si>
  <si>
    <t>1314139323021101 / 1314142323021101 / 1314138357051101</t>
  </si>
  <si>
    <t>0501008345011101 / 0501015355011101</t>
  </si>
  <si>
    <t>3004099345011101 / 3004098345011101</t>
  </si>
  <si>
    <t>0406630441111101 / 0406057441111101</t>
  </si>
  <si>
    <t>0408372345011101 / 0408060345011101 / 0408371345011101</t>
  </si>
  <si>
    <t>1005537345011101 / 1005536345011101 / 1005534345011101 / 1005533345011101</t>
  </si>
  <si>
    <t>0301610345011101 / 0301456345011101</t>
  </si>
  <si>
    <t>0304433345011101 / 0304432345011101 / 0304431345011101</t>
  </si>
  <si>
    <t>1201391323021101 / 1201478323021101</t>
  </si>
  <si>
    <t>1201479392031101 / 1201391392031101</t>
  </si>
  <si>
    <t>1207312314011101 / 1207314314011101</t>
  </si>
  <si>
    <t>1207313345011101 / 1207314345011101</t>
  </si>
  <si>
    <t>1207313392031101 / 1207314392031101 / 1207312392031101</t>
  </si>
  <si>
    <t>1207313313011101 / 1207312313011101 / 1207314313011101 / 1212316313011101</t>
  </si>
  <si>
    <t>1207312323021101 / 1207313323021101 / 1207314323021101 / 1212316323021101</t>
  </si>
  <si>
    <t>1212316392031101 / 1212321392031101</t>
  </si>
  <si>
    <t>1213077313011101 / 1213082313011101</t>
  </si>
  <si>
    <t>1213077392031101 / 1213083392031101 / 1213082392031101</t>
  </si>
  <si>
    <t>1401464341011502 / 1401464341011101</t>
  </si>
  <si>
    <t>1413507313011101 / 1413491313011101 / 1413490313011101 / 1413299313011101</t>
  </si>
  <si>
    <t>1413491345011101 / 1413299345011101</t>
  </si>
  <si>
    <t>1413507392031101 / 1413490392031101 / 1413491392031101 / 1413299392031101</t>
  </si>
  <si>
    <t>1413492445011101 / 1413493441111101</t>
  </si>
  <si>
    <t>3102326271011101 / 3102326272011101</t>
  </si>
  <si>
    <t>3102605271011101 / 3103616271011101 / 3104339271011101 / 3105349271011101 / 3107611271011101 / 1204606271011101 / 1403485271011101 / 1405475271011101</t>
  </si>
  <si>
    <t>STANDS IMAGEN PUBLICA</t>
  </si>
  <si>
    <t>COMP</t>
  </si>
  <si>
    <t>CVE PTAL</t>
  </si>
  <si>
    <t>MTTO UNIDADES RECURSOS PROPIOS SEGURIDAD PUBLICA</t>
  </si>
  <si>
    <t>MTTO UNIDADES FORTALECIMIENTO SEGURIDAD PUBLICA</t>
  </si>
  <si>
    <t>ADICIONAL</t>
  </si>
  <si>
    <t xml:space="preserve"> 1311633253011101</t>
  </si>
  <si>
    <t>3102579613022101</t>
  </si>
  <si>
    <t>PROYECTO REMODELACIONES DE PLAZAS</t>
  </si>
  <si>
    <t>PROYECTO REMODELACION DE CALLE JUAN CABELLO SILLER</t>
  </si>
  <si>
    <t>PROYECTO FRESADO</t>
  </si>
  <si>
    <t>PROYECTO CAMIONES BASURA</t>
  </si>
  <si>
    <t>PROYECTO BACHEO</t>
  </si>
  <si>
    <t>PROYECTO SELLA GRIETAS</t>
  </si>
  <si>
    <t>PROYECTO CONTRATO DE KASINFRARED 2016</t>
  </si>
  <si>
    <t>PROYECTO EMULSION MICROPAVIMENTADORA</t>
  </si>
  <si>
    <t>PROYECTO PUENTE ARROYO J. MERY Y ECHEVERRIA</t>
  </si>
  <si>
    <t>PROYECTO ESTANCIA COAHUILA</t>
  </si>
  <si>
    <t>PROYECTO PINTURA TERMOPLASTICA</t>
  </si>
  <si>
    <t>PROYECTO PINTURA DE VIALIDADES</t>
  </si>
  <si>
    <t>PROYECTO PAVIMENTACION FERMIN ESPINOSA ARMILLITA</t>
  </si>
  <si>
    <t>PROYECTO LA QUERENCIA ATRÁS DE LA RIOJA</t>
  </si>
  <si>
    <t>PROYECTO OBRA COLONIA GONZALEZ</t>
  </si>
  <si>
    <t>PROYECTO REMODELACION BAÑOS BACHEO</t>
  </si>
  <si>
    <t>PROYECTO ELEVADOR PRESIDENCIA</t>
  </si>
  <si>
    <t xml:space="preserve">MTTO UNIDADES </t>
  </si>
  <si>
    <t>PROYECTO MTTO BULL</t>
  </si>
  <si>
    <t>APORTACION</t>
  </si>
  <si>
    <t>PROYECTO SEMAFOROS</t>
  </si>
  <si>
    <t>PROYECTO CONCURSO DEPORTIVO ANIVERSARIO DE SALTILLO</t>
  </si>
  <si>
    <t>PROYECTO FONHAPO</t>
  </si>
  <si>
    <t>PROYECTO EVENTOS DÍA DE LAS MADRES</t>
  </si>
  <si>
    <t>PROYECTO FESTEJO DEL DÍA DEL NIÑO</t>
  </si>
  <si>
    <t>PROYECTO POSADAS NAVIDEÑAS</t>
  </si>
  <si>
    <t>PROYECTO PERIÓDICO MURAL</t>
  </si>
  <si>
    <t>PROYECTO NIÑOS A PRESIDENCIA</t>
  </si>
  <si>
    <t>PROYECTO HONORES A LA BANDERA Y PERIÓDICO MURAL</t>
  </si>
  <si>
    <t>PROYECTO APADRINAMIENTOS</t>
  </si>
  <si>
    <t>PROYECTO ACCIÓNATE EN TU ESCUELA</t>
  </si>
  <si>
    <t>PROYECTO ALTAR DE MUERTOS</t>
  </si>
  <si>
    <t>PROYECTO OLIMPIADA DEL CONOCIMIENTO</t>
  </si>
  <si>
    <t>PROYECTO CAMPAMENTO DE VERANO</t>
  </si>
  <si>
    <t>PROYECTO CABILDO INFANTIL</t>
  </si>
  <si>
    <t>PROYECTO ESCUELAS MUNICIPALES</t>
  </si>
  <si>
    <t>PROYECTO FESTEJO DEL DÍA DEL MAESTRO</t>
  </si>
  <si>
    <t>EQUIPO PARA OPERAR EL ATLAS DE RIESGO</t>
  </si>
  <si>
    <t>PROYECTO EJE PRO DESPACHO INDICADORES PUEBLA</t>
  </si>
  <si>
    <t>PROYECTO CONSERTER</t>
  </si>
  <si>
    <t>APOYOS COMUNIDADES REHABILITACION, EQUIPAMIENTO Y ABASTECIMIENTO DE AGUA</t>
  </si>
  <si>
    <t>PROVISION PAGO PASIVOS</t>
  </si>
  <si>
    <t>SERVICIO DE MODERNIZACION DEL SISTEMA DE ALUMBRADO FORTALECIMIENTO</t>
  </si>
  <si>
    <t>SERVICIO DE MODERNIZACION DEL SISTEMA DE ALUMBRADO RECURSOS PROPIOS</t>
  </si>
  <si>
    <t>PROYECTO MANTENIMIENTO CENTROS COMUNITARIOS</t>
  </si>
  <si>
    <t>PROYECTO ATENCION CENTROS COMUNITARIOS</t>
  </si>
  <si>
    <t>PROYECTO EQUIPAMIENTO DE CENTROS COMUNITARIOS</t>
  </si>
  <si>
    <t>PROYECTO PROYECTO BECAS A ESTUDIANTES DE PRIMARIA Y SECUNDARIA</t>
  </si>
  <si>
    <t>PROYECTO SALUD COMUNITARIA</t>
  </si>
  <si>
    <t>PROYECTO BRIGADAS URABANAS RURALES</t>
  </si>
  <si>
    <t>PROYECTO CIRUGIA DE CATARATAS</t>
  </si>
  <si>
    <t>PROYECTO BUCODENTAL SUMINISTROS ODONTOLOGICOS PERIFERICOS</t>
  </si>
  <si>
    <t>PROYECTO BUCODENTAL COMPLEMENTO</t>
  </si>
  <si>
    <t>PROYECTO APARATOS AUDITIVOS COMPLEMENTO CON CATARATAS</t>
  </si>
  <si>
    <t>PROYECTO CONTROL Y BIENESTAR ANIMAL</t>
  </si>
  <si>
    <t>PROYECTO CONTROL DE VECTORES</t>
  </si>
  <si>
    <t>PROYECTO ATENCIÓN A EPIDEMIOLOGIA</t>
  </si>
  <si>
    <t>PROYECTO ATENCIÓN CONSULTORIOS ZONA DE TOLERANCIA</t>
  </si>
  <si>
    <t>PROYECTO RUTA RECREATIVA RECREACION ES SALUD</t>
  </si>
  <si>
    <t>PROYECTO SALUD COMUNITARIA  COMPLEMENTO</t>
  </si>
  <si>
    <t>PROYECTO SALTILLO SI RECICLA</t>
  </si>
  <si>
    <t>PROYECTO COLLEGE BOARD</t>
  </si>
  <si>
    <t>PROYECTO DÍA DEL ESTUDIANTE</t>
  </si>
  <si>
    <t>PROYECTO YO MANEJO RESPONSABLE</t>
  </si>
  <si>
    <t>PROYECTO ATLETIC FEST CROSS FI</t>
  </si>
  <si>
    <t>PROYECTO NETWORKING</t>
  </si>
  <si>
    <t>PROYECTO INGLES JOVEN</t>
  </si>
  <si>
    <t>PROYECTO PREMIO MUNICIPAL DE LA JUVENTUD</t>
  </si>
  <si>
    <t>PROYECTO DIA INTERNACIONAL DE LA JUVENTUD</t>
  </si>
  <si>
    <t>PROYECTO CABILDO JUVENIL 2016</t>
  </si>
  <si>
    <t>PROYECTO APOYOS JUVENILES</t>
  </si>
  <si>
    <t>PROYECTO CAMPAÑA DE UNA VEZ POR TODAS</t>
  </si>
  <si>
    <t>PROYECTO MUJER CIEN POR CIENTO SEGURA</t>
  </si>
  <si>
    <t>PROYECTO VIDA PARA MUJERES</t>
  </si>
  <si>
    <t>PROYECTO SEGURO PARA MADRES SOLTERAS</t>
  </si>
  <si>
    <t>PROYECTO SERVICIO MEDICO BUROCRATA</t>
  </si>
  <si>
    <t>PROYECTO APOYOS A DEPORTISTAS</t>
  </si>
  <si>
    <t>PROYECTO CARRERA EN BICICLETA DE MONTAÑA</t>
  </si>
  <si>
    <t>PROYECTO MERITO AL DEPORTE</t>
  </si>
  <si>
    <t>PROYECTO BAILOTON</t>
  </si>
  <si>
    <t>PROYECTO LIGAS MUNICIPALES</t>
  </si>
  <si>
    <t>PROYECTO MANTENIMIENTO A UNIDAD DEPORTIVA R GONZÁLEZ</t>
  </si>
  <si>
    <t>PROYECTO TORNEOS DEPORTIVOS</t>
  </si>
  <si>
    <t>PROYECTO APOYOS A DEPORTISTAS COMPLEMENTO</t>
  </si>
  <si>
    <t>PROYECTO OLIMPIADA MUNICIPAL</t>
  </si>
  <si>
    <t>PROYECTO ARMAS NUEVAS</t>
  </si>
  <si>
    <t>PROYECTO GPS</t>
  </si>
  <si>
    <t>PROYECTO HUERTOS FAMILIARES</t>
  </si>
  <si>
    <t>PROYECTO PONEDORAS</t>
  </si>
  <si>
    <t>PROYECTO SERVICIO DE GANADERIA</t>
  </si>
  <si>
    <t>PROYECTO REFORZAMIENTO AUDITORIAS CONTRATACION PERSONAL 2 ABOGADOS</t>
  </si>
  <si>
    <t>PROYECTO PLATAFORMA DIGITAL PADRON DE PROVEEDORES</t>
  </si>
  <si>
    <t>PROYECTO CANJE DE ARMAS</t>
  </si>
  <si>
    <t>PROYECTOS A.C.</t>
  </si>
  <si>
    <t>PROYECTO FRACC PARCIALES</t>
  </si>
  <si>
    <t>PROYECTO ENTREGA DE MATERIALES CONSTRUCCION</t>
  </si>
  <si>
    <t>PROYECTO COMISIONES BANCARIAS</t>
  </si>
  <si>
    <t>PROYECTO PRESTACIONES CONTRACTUALES AYUDAS ESCOLARES ART.43 DE LAS CONDICIONES DE TRABAJO.</t>
  </si>
  <si>
    <t>PROYECTO PRESTACIONES CONTRACTUALES</t>
  </si>
  <si>
    <t xml:space="preserve">PROYECTO PRESTACIONES CONTRACTUALES EVENTO DEL DIA DEL PADRE </t>
  </si>
  <si>
    <t>PROYECTO PRESTACIONES CONTRACTUALES CALZADO PARA PERSONAL SINDICALIZADO</t>
  </si>
  <si>
    <t>PROYECTO PRESTACIONES CONTRACTUALES UNIFORMES PRES</t>
  </si>
  <si>
    <t>PROYECTO PRESTACIONES CONTRACTUALES CONGRESO NACIONAL ORDINARIO CROC</t>
  </si>
  <si>
    <t>PROYECTO REGULARIZACION SUPERNUMERARIOS</t>
  </si>
  <si>
    <t>PROYECTO LIQUIDACIONES FINIQUITOS PARA LAUDOS</t>
  </si>
  <si>
    <t>PROYECTO DIAGNOSTICO ANALISIS DE IMPACTO AMBIENTAL PRIMERA PARTE</t>
  </si>
  <si>
    <t>PROYECTO SEGURIDAD PUBLICA</t>
  </si>
  <si>
    <t>PROYECTO COMUNICACIÓN SOCIAL</t>
  </si>
  <si>
    <t>PROYECTO CENTROS DE COSTOS</t>
  </si>
  <si>
    <t>PROYECTO PINTURA DE CARRILES</t>
  </si>
  <si>
    <t>PROYECTO SEÑALIZACION</t>
  </si>
  <si>
    <t>PROYECTO PARA COMPLETAR LOS GASTOS</t>
  </si>
  <si>
    <t>PROYECTO ALBERCAS</t>
  </si>
  <si>
    <t>PROYECTO FARMACIAS</t>
  </si>
  <si>
    <t>PROYECTO CASA DEL ADULTO MAYOR</t>
  </si>
  <si>
    <t>PROYECTO INSUMOS GASOLINA</t>
  </si>
  <si>
    <t>PROYECTO INSUMOS  MATERIAL OFICINA</t>
  </si>
  <si>
    <t>PROYECTO INSUMOS ALIMENTOS</t>
  </si>
  <si>
    <t>PROYECTO INSUMOS SERVICIOS</t>
  </si>
  <si>
    <t>PROYECTO INSUMOS OBRA PROYECTO</t>
  </si>
  <si>
    <t>PROYECTO INSUMOS DESPACHO ENT-RECEP</t>
  </si>
  <si>
    <t>PROYECTO INSUMOS PARTICIPACION MPAL OBRA</t>
  </si>
  <si>
    <t>SERVICIO Y/O PROYECTO</t>
  </si>
  <si>
    <t>0504-SEÑALES Y SEMAFOROS</t>
  </si>
  <si>
    <t>1413-SERVICIOS ADMINISTRATIVOS</t>
  </si>
  <si>
    <t>1907-DIF MUNICIPAL FORTALECIMIENTO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</si>
</sst>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3" fontId="2" fillId="0" borderId="1" xfId="1" applyNumberFormat="1" applyFont="1" applyBorder="1"/>
    <xf numFmtId="43" fontId="2" fillId="0" borderId="3" xfId="1" applyNumberFormat="1" applyFont="1" applyBorder="1"/>
    <xf numFmtId="43" fontId="0" fillId="0" borderId="0" xfId="0" applyNumberForma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9" fontId="2" fillId="0" borderId="1" xfId="1" applyNumberFormat="1" applyFont="1" applyBorder="1"/>
    <xf numFmtId="49" fontId="3" fillId="3" borderId="1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43" fontId="2" fillId="0" borderId="0" xfId="0" applyNumberFormat="1" applyFont="1"/>
    <xf numFmtId="49" fontId="2" fillId="0" borderId="1" xfId="1" applyNumberFormat="1" applyFont="1" applyBorder="1" applyAlignment="1"/>
    <xf numFmtId="43" fontId="2" fillId="2" borderId="1" xfId="1" applyNumberFormat="1" applyFont="1" applyFill="1" applyBorder="1"/>
    <xf numFmtId="43" fontId="2" fillId="2" borderId="3" xfId="1" applyNumberFormat="1" applyFont="1" applyFill="1" applyBorder="1"/>
    <xf numFmtId="0" fontId="2" fillId="0" borderId="0" xfId="0" applyFont="1" applyBorder="1"/>
    <xf numFmtId="0" fontId="4" fillId="0" borderId="19" xfId="0" applyFont="1" applyBorder="1" applyAlignment="1">
      <alignment horizontal="left" vertical="top"/>
    </xf>
    <xf numFmtId="43" fontId="2" fillId="0" borderId="20" xfId="1" applyNumberFormat="1" applyFont="1" applyBorder="1"/>
    <xf numFmtId="43" fontId="2" fillId="0" borderId="21" xfId="1" applyNumberFormat="1" applyFont="1" applyBorder="1"/>
    <xf numFmtId="43" fontId="2" fillId="0" borderId="2" xfId="1" applyNumberFormat="1" applyFont="1" applyBorder="1"/>
    <xf numFmtId="43" fontId="2" fillId="2" borderId="2" xfId="1" applyNumberFormat="1" applyFont="1" applyFill="1" applyBorder="1"/>
    <xf numFmtId="3" fontId="2" fillId="2" borderId="22" xfId="0" applyNumberFormat="1" applyFont="1" applyFill="1" applyBorder="1"/>
    <xf numFmtId="0" fontId="2" fillId="0" borderId="22" xfId="0" applyFont="1" applyBorder="1"/>
    <xf numFmtId="0" fontId="3" fillId="3" borderId="13" xfId="0" applyFont="1" applyFill="1" applyBorder="1" applyAlignment="1">
      <alignment horizontal="center"/>
    </xf>
    <xf numFmtId="43" fontId="2" fillId="0" borderId="1" xfId="1" applyNumberFormat="1" applyFont="1" applyBorder="1" applyAlignment="1">
      <alignment horizontal="center"/>
    </xf>
    <xf numFmtId="43" fontId="2" fillId="2" borderId="1" xfId="1" applyNumberFormat="1" applyFont="1" applyFill="1" applyBorder="1" applyAlignment="1">
      <alignment horizontal="center"/>
    </xf>
    <xf numFmtId="43" fontId="2" fillId="0" borderId="20" xfId="1" applyNumberFormat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5" xfId="2"/>
  </cellStyles>
  <dxfs count="3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1"/>
  <sheetViews>
    <sheetView tabSelected="1" workbookViewId="0">
      <selection activeCell="A43" sqref="A43"/>
    </sheetView>
  </sheetViews>
  <sheetFormatPr baseColWidth="10" defaultRowHeight="15" x14ac:dyDescent="0.25"/>
  <cols>
    <col min="1" max="1" width="49.5703125" customWidth="1"/>
    <col min="2" max="2" width="6.28515625" style="37" customWidth="1"/>
    <col min="3" max="3" width="18.28515625" bestFit="1" customWidth="1"/>
    <col min="4" max="4" width="18.28515625" customWidth="1"/>
    <col min="5" max="5" width="16.5703125" bestFit="1" customWidth="1"/>
    <col min="6" max="16" width="14.85546875" bestFit="1" customWidth="1"/>
  </cols>
  <sheetData>
    <row r="1" spans="1:17" ht="19.5" x14ac:dyDescent="0.3">
      <c r="A1" s="41" t="s">
        <v>336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5.75" x14ac:dyDescent="0.25">
      <c r="A2" s="42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6.5" thickBot="1" x14ac:dyDescent="0.3">
      <c r="A3" s="43" t="s">
        <v>338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5.75" thickBot="1" x14ac:dyDescent="0.3">
      <c r="A4" s="7" t="s">
        <v>689</v>
      </c>
      <c r="B4" s="8" t="s">
        <v>560</v>
      </c>
      <c r="C4" s="8" t="s">
        <v>561</v>
      </c>
      <c r="D4" s="8" t="s">
        <v>0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10" t="s">
        <v>14</v>
      </c>
    </row>
    <row r="5" spans="1:17" x14ac:dyDescent="0.25">
      <c r="A5" s="11" t="s">
        <v>339</v>
      </c>
      <c r="B5" s="3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17" x14ac:dyDescent="0.25">
      <c r="A6" s="28" t="s">
        <v>442</v>
      </c>
      <c r="B6" s="33" t="s">
        <v>335</v>
      </c>
      <c r="C6" s="4" t="s">
        <v>443</v>
      </c>
      <c r="D6" s="4">
        <f>SUM(E6:P6)</f>
        <v>106733848</v>
      </c>
      <c r="E6" s="4">
        <v>8340379</v>
      </c>
      <c r="F6" s="4">
        <v>7839124</v>
      </c>
      <c r="G6" s="4">
        <v>9978563</v>
      </c>
      <c r="H6" s="4">
        <v>8088293</v>
      </c>
      <c r="I6" s="4">
        <v>7755478</v>
      </c>
      <c r="J6" s="4">
        <v>7667783</v>
      </c>
      <c r="K6" s="4">
        <v>7533172</v>
      </c>
      <c r="L6" s="4">
        <v>7755472</v>
      </c>
      <c r="M6" s="4">
        <v>7675447</v>
      </c>
      <c r="N6" s="4">
        <v>7975900</v>
      </c>
      <c r="O6" s="4">
        <v>8778370</v>
      </c>
      <c r="P6" s="5">
        <v>17345867</v>
      </c>
    </row>
    <row r="7" spans="1:17" x14ac:dyDescent="0.25">
      <c r="A7" s="28" t="s">
        <v>281</v>
      </c>
      <c r="B7" s="33" t="s">
        <v>335</v>
      </c>
      <c r="C7" s="4" t="s">
        <v>284</v>
      </c>
      <c r="D7" s="4">
        <f t="shared" ref="D7:D28" si="0">SUM(E7:P7)</f>
        <v>105124106.12</v>
      </c>
      <c r="E7" s="4">
        <v>10246704.529999999</v>
      </c>
      <c r="F7" s="4">
        <v>9718167.1600000001</v>
      </c>
      <c r="G7" s="4">
        <v>9385966.1400000006</v>
      </c>
      <c r="H7" s="4">
        <v>8525395.1500000004</v>
      </c>
      <c r="I7" s="4">
        <v>10390583.73</v>
      </c>
      <c r="J7" s="4">
        <v>8780463.5600000005</v>
      </c>
      <c r="K7" s="4">
        <v>3651134.09</v>
      </c>
      <c r="L7" s="4">
        <v>8507573.6099999994</v>
      </c>
      <c r="M7" s="4">
        <v>7538741.5</v>
      </c>
      <c r="N7" s="4">
        <v>9279817.4299999997</v>
      </c>
      <c r="O7" s="4">
        <v>9302008.6099999994</v>
      </c>
      <c r="P7" s="5">
        <v>9797550.6099999994</v>
      </c>
    </row>
    <row r="8" spans="1:17" x14ac:dyDescent="0.25">
      <c r="A8" s="28" t="s">
        <v>512</v>
      </c>
      <c r="B8" s="33" t="s">
        <v>335</v>
      </c>
      <c r="C8" s="4" t="s">
        <v>284</v>
      </c>
      <c r="D8" s="4">
        <f t="shared" si="0"/>
        <v>26084177.879999999</v>
      </c>
      <c r="E8" s="4">
        <v>2294607.4700000002</v>
      </c>
      <c r="F8" s="4">
        <v>1968175.84</v>
      </c>
      <c r="G8" s="4">
        <v>2560537.86</v>
      </c>
      <c r="H8" s="4">
        <v>2852584.85</v>
      </c>
      <c r="I8" s="4">
        <v>1253395.27</v>
      </c>
      <c r="J8" s="4">
        <v>2453720.44</v>
      </c>
      <c r="K8" s="4">
        <v>2065020.91</v>
      </c>
      <c r="L8" s="4">
        <v>2158463.39</v>
      </c>
      <c r="M8" s="4">
        <v>2020119.5</v>
      </c>
      <c r="N8" s="4">
        <v>2140625.5699999998</v>
      </c>
      <c r="O8" s="4">
        <v>2158463.39</v>
      </c>
      <c r="P8" s="5">
        <v>2158463.39</v>
      </c>
    </row>
    <row r="9" spans="1:17" x14ac:dyDescent="0.25">
      <c r="A9" s="28" t="s">
        <v>28</v>
      </c>
      <c r="B9" s="33" t="s">
        <v>335</v>
      </c>
      <c r="C9" s="4" t="s">
        <v>295</v>
      </c>
      <c r="D9" s="4">
        <f t="shared" si="0"/>
        <v>1420920</v>
      </c>
      <c r="E9" s="4">
        <v>79722</v>
      </c>
      <c r="F9" s="4">
        <v>98928</v>
      </c>
      <c r="G9" s="4">
        <v>88719</v>
      </c>
      <c r="H9" s="4">
        <v>112226</v>
      </c>
      <c r="I9" s="4">
        <v>112106</v>
      </c>
      <c r="J9" s="4">
        <v>145817</v>
      </c>
      <c r="K9" s="4">
        <v>122498</v>
      </c>
      <c r="L9" s="4">
        <v>120463</v>
      </c>
      <c r="M9" s="4">
        <v>145157</v>
      </c>
      <c r="N9" s="4">
        <v>136393</v>
      </c>
      <c r="O9" s="4">
        <v>136393</v>
      </c>
      <c r="P9" s="5">
        <v>122498</v>
      </c>
    </row>
    <row r="10" spans="1:17" x14ac:dyDescent="0.25">
      <c r="A10" s="28" t="s">
        <v>35</v>
      </c>
      <c r="B10" s="33" t="s">
        <v>335</v>
      </c>
      <c r="C10" s="4" t="s">
        <v>288</v>
      </c>
      <c r="D10" s="4">
        <f t="shared" si="0"/>
        <v>49475</v>
      </c>
      <c r="E10" s="4">
        <v>4295</v>
      </c>
      <c r="F10" s="4">
        <v>4295</v>
      </c>
      <c r="G10" s="4">
        <v>4087</v>
      </c>
      <c r="H10" s="4">
        <v>4101</v>
      </c>
      <c r="I10" s="4">
        <v>4088</v>
      </c>
      <c r="J10" s="4">
        <v>4090</v>
      </c>
      <c r="K10" s="4">
        <v>4086</v>
      </c>
      <c r="L10" s="4">
        <v>4087</v>
      </c>
      <c r="M10" s="4">
        <v>4086</v>
      </c>
      <c r="N10" s="4">
        <v>4088</v>
      </c>
      <c r="O10" s="4">
        <v>4086</v>
      </c>
      <c r="P10" s="5">
        <v>4086</v>
      </c>
    </row>
    <row r="11" spans="1:17" x14ac:dyDescent="0.25">
      <c r="A11" s="28" t="s">
        <v>38</v>
      </c>
      <c r="B11" s="33" t="s">
        <v>335</v>
      </c>
      <c r="C11" s="4" t="s">
        <v>292</v>
      </c>
      <c r="D11" s="4">
        <f t="shared" si="0"/>
        <v>460428</v>
      </c>
      <c r="E11" s="4">
        <v>38369</v>
      </c>
      <c r="F11" s="4">
        <v>38369</v>
      </c>
      <c r="G11" s="4">
        <v>38369</v>
      </c>
      <c r="H11" s="4">
        <v>38369</v>
      </c>
      <c r="I11" s="4">
        <v>38369</v>
      </c>
      <c r="J11" s="4">
        <v>38369</v>
      </c>
      <c r="K11" s="4">
        <v>38369</v>
      </c>
      <c r="L11" s="4">
        <v>38369</v>
      </c>
      <c r="M11" s="4">
        <v>38369</v>
      </c>
      <c r="N11" s="4">
        <v>38369</v>
      </c>
      <c r="O11" s="4">
        <v>38369</v>
      </c>
      <c r="P11" s="5">
        <v>38369</v>
      </c>
    </row>
    <row r="12" spans="1:17" x14ac:dyDescent="0.25">
      <c r="A12" s="28" t="s">
        <v>218</v>
      </c>
      <c r="B12" s="33" t="s">
        <v>335</v>
      </c>
      <c r="C12" s="4" t="s">
        <v>294</v>
      </c>
      <c r="D12" s="4">
        <f t="shared" si="0"/>
        <v>19476</v>
      </c>
      <c r="E12" s="4">
        <v>1623</v>
      </c>
      <c r="F12" s="4">
        <v>1623</v>
      </c>
      <c r="G12" s="4">
        <v>1623</v>
      </c>
      <c r="H12" s="4">
        <v>1623</v>
      </c>
      <c r="I12" s="4">
        <v>1623</v>
      </c>
      <c r="J12" s="4">
        <v>1623</v>
      </c>
      <c r="K12" s="4">
        <v>1623</v>
      </c>
      <c r="L12" s="4">
        <v>1623</v>
      </c>
      <c r="M12" s="4">
        <v>1623</v>
      </c>
      <c r="N12" s="4">
        <v>1623</v>
      </c>
      <c r="O12" s="4">
        <v>1623</v>
      </c>
      <c r="P12" s="5">
        <v>1623</v>
      </c>
    </row>
    <row r="13" spans="1:17" x14ac:dyDescent="0.25">
      <c r="A13" s="28" t="s">
        <v>340</v>
      </c>
      <c r="B13" s="33" t="s">
        <v>335</v>
      </c>
      <c r="C13" s="4" t="s">
        <v>287</v>
      </c>
      <c r="D13" s="4">
        <f t="shared" si="0"/>
        <v>28302</v>
      </c>
      <c r="E13" s="4">
        <v>1835</v>
      </c>
      <c r="F13" s="4">
        <v>1739</v>
      </c>
      <c r="G13" s="4">
        <v>3694</v>
      </c>
      <c r="H13" s="4">
        <v>2686</v>
      </c>
      <c r="I13" s="4">
        <v>2602</v>
      </c>
      <c r="J13" s="4">
        <v>2467</v>
      </c>
      <c r="K13" s="4">
        <v>2577</v>
      </c>
      <c r="L13" s="4">
        <v>3079</v>
      </c>
      <c r="M13" s="4">
        <v>1835</v>
      </c>
      <c r="N13" s="4">
        <v>2118</v>
      </c>
      <c r="O13" s="4">
        <v>1835</v>
      </c>
      <c r="P13" s="5">
        <v>1835</v>
      </c>
    </row>
    <row r="14" spans="1:17" x14ac:dyDescent="0.25">
      <c r="A14" s="28" t="s">
        <v>514</v>
      </c>
      <c r="B14" s="33" t="s">
        <v>335</v>
      </c>
      <c r="C14" s="4" t="s">
        <v>290</v>
      </c>
      <c r="D14" s="4">
        <f t="shared" si="0"/>
        <v>54810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54810</v>
      </c>
      <c r="N14" s="4">
        <v>0</v>
      </c>
      <c r="O14" s="4">
        <v>0</v>
      </c>
      <c r="P14" s="5">
        <v>0</v>
      </c>
    </row>
    <row r="15" spans="1:17" x14ac:dyDescent="0.25">
      <c r="A15" s="28" t="s">
        <v>513</v>
      </c>
      <c r="B15" s="33" t="s">
        <v>335</v>
      </c>
      <c r="C15" s="4" t="s">
        <v>290</v>
      </c>
      <c r="D15" s="4">
        <f t="shared" si="0"/>
        <v>11760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11760</v>
      </c>
      <c r="O15" s="4">
        <v>0</v>
      </c>
      <c r="P15" s="5">
        <v>0</v>
      </c>
    </row>
    <row r="16" spans="1:17" x14ac:dyDescent="0.25">
      <c r="A16" s="28" t="s">
        <v>341</v>
      </c>
      <c r="B16" s="33" t="s">
        <v>335</v>
      </c>
      <c r="C16" s="4" t="s">
        <v>515</v>
      </c>
      <c r="D16" s="4">
        <f t="shared" si="0"/>
        <v>1977296</v>
      </c>
      <c r="E16" s="4">
        <v>0</v>
      </c>
      <c r="F16" s="4">
        <v>0</v>
      </c>
      <c r="G16" s="4">
        <v>0</v>
      </c>
      <c r="H16" s="4">
        <v>0</v>
      </c>
      <c r="I16" s="4">
        <v>552824</v>
      </c>
      <c r="J16" s="4">
        <v>0</v>
      </c>
      <c r="K16" s="4">
        <v>0</v>
      </c>
      <c r="L16" s="4">
        <v>0</v>
      </c>
      <c r="M16" s="4">
        <v>712236</v>
      </c>
      <c r="N16" s="4">
        <v>0</v>
      </c>
      <c r="O16" s="4">
        <v>0</v>
      </c>
      <c r="P16" s="5">
        <v>712236</v>
      </c>
    </row>
    <row r="17" spans="1:16" x14ac:dyDescent="0.25">
      <c r="A17" s="28" t="s">
        <v>342</v>
      </c>
      <c r="B17" s="33" t="s">
        <v>335</v>
      </c>
      <c r="C17" s="4" t="s">
        <v>285</v>
      </c>
      <c r="D17" s="4">
        <f t="shared" si="0"/>
        <v>900012</v>
      </c>
      <c r="E17" s="4">
        <v>75001</v>
      </c>
      <c r="F17" s="4">
        <v>75001</v>
      </c>
      <c r="G17" s="4">
        <v>75001</v>
      </c>
      <c r="H17" s="4">
        <v>75001</v>
      </c>
      <c r="I17" s="4">
        <v>75001</v>
      </c>
      <c r="J17" s="4">
        <v>75001</v>
      </c>
      <c r="K17" s="4">
        <v>75001</v>
      </c>
      <c r="L17" s="4">
        <v>75001</v>
      </c>
      <c r="M17" s="4">
        <v>75001</v>
      </c>
      <c r="N17" s="4">
        <v>75001</v>
      </c>
      <c r="O17" s="4">
        <v>75001</v>
      </c>
      <c r="P17" s="5">
        <v>75001</v>
      </c>
    </row>
    <row r="18" spans="1:16" x14ac:dyDescent="0.25">
      <c r="A18" s="28" t="s">
        <v>516</v>
      </c>
      <c r="B18" s="33" t="s">
        <v>335</v>
      </c>
      <c r="C18" s="4" t="s">
        <v>286</v>
      </c>
      <c r="D18" s="4">
        <f t="shared" si="0"/>
        <v>5801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5801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5">
        <v>0</v>
      </c>
    </row>
    <row r="19" spans="1:16" x14ac:dyDescent="0.25">
      <c r="A19" s="28" t="s">
        <v>517</v>
      </c>
      <c r="B19" s="33" t="s">
        <v>335</v>
      </c>
      <c r="C19" s="4" t="s">
        <v>293</v>
      </c>
      <c r="D19" s="4">
        <f t="shared" si="0"/>
        <v>22376</v>
      </c>
      <c r="E19" s="4">
        <v>0</v>
      </c>
      <c r="F19" s="4">
        <v>0</v>
      </c>
      <c r="G19" s="4">
        <v>0</v>
      </c>
      <c r="H19" s="4">
        <v>0</v>
      </c>
      <c r="I19" s="4">
        <v>14315</v>
      </c>
      <c r="J19" s="4">
        <v>0</v>
      </c>
      <c r="K19" s="4">
        <v>8061</v>
      </c>
      <c r="L19" s="4">
        <v>0</v>
      </c>
      <c r="M19" s="4">
        <v>0</v>
      </c>
      <c r="N19" s="4">
        <v>0</v>
      </c>
      <c r="O19" s="4">
        <v>0</v>
      </c>
      <c r="P19" s="5">
        <v>0</v>
      </c>
    </row>
    <row r="20" spans="1:16" x14ac:dyDescent="0.25">
      <c r="A20" s="28" t="s">
        <v>28</v>
      </c>
      <c r="B20" s="33" t="s">
        <v>335</v>
      </c>
      <c r="C20" s="4" t="s">
        <v>296</v>
      </c>
      <c r="D20" s="4">
        <f t="shared" si="0"/>
        <v>70434</v>
      </c>
      <c r="E20" s="4">
        <v>3588</v>
      </c>
      <c r="F20" s="4">
        <v>5354</v>
      </c>
      <c r="G20" s="4">
        <v>4579</v>
      </c>
      <c r="H20" s="4">
        <v>6251</v>
      </c>
      <c r="I20" s="4">
        <v>4493</v>
      </c>
      <c r="J20" s="4">
        <v>8418</v>
      </c>
      <c r="K20" s="4">
        <v>5803</v>
      </c>
      <c r="L20" s="4">
        <v>5451</v>
      </c>
      <c r="M20" s="4">
        <v>7357</v>
      </c>
      <c r="N20" s="4">
        <v>6380</v>
      </c>
      <c r="O20" s="4">
        <v>6380</v>
      </c>
      <c r="P20" s="5">
        <v>6380</v>
      </c>
    </row>
    <row r="21" spans="1:16" x14ac:dyDescent="0.25">
      <c r="A21" s="29" t="s">
        <v>559</v>
      </c>
      <c r="B21" s="34" t="s">
        <v>335</v>
      </c>
      <c r="C21" s="22" t="s">
        <v>522</v>
      </c>
      <c r="D21" s="4">
        <f t="shared" si="0"/>
        <v>198520</v>
      </c>
      <c r="E21" s="22">
        <v>0</v>
      </c>
      <c r="F21" s="22">
        <v>50160</v>
      </c>
      <c r="G21" s="22">
        <v>21995</v>
      </c>
      <c r="H21" s="22">
        <v>126365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3">
        <v>0</v>
      </c>
    </row>
    <row r="22" spans="1:16" x14ac:dyDescent="0.25">
      <c r="A22" s="28" t="s">
        <v>63</v>
      </c>
      <c r="B22" s="33" t="s">
        <v>335</v>
      </c>
      <c r="C22" s="4" t="s">
        <v>283</v>
      </c>
      <c r="D22" s="4">
        <f t="shared" si="0"/>
        <v>2596720</v>
      </c>
      <c r="E22" s="4">
        <v>1230138</v>
      </c>
      <c r="F22" s="4">
        <v>528255</v>
      </c>
      <c r="G22" s="4">
        <v>707182</v>
      </c>
      <c r="H22" s="4">
        <v>17035</v>
      </c>
      <c r="I22" s="4">
        <v>19153</v>
      </c>
      <c r="J22" s="4">
        <v>26215</v>
      </c>
      <c r="K22" s="4">
        <v>13537</v>
      </c>
      <c r="L22" s="4">
        <v>19405</v>
      </c>
      <c r="M22" s="4">
        <v>7843</v>
      </c>
      <c r="N22" s="4">
        <v>9319</v>
      </c>
      <c r="O22" s="4">
        <v>9319</v>
      </c>
      <c r="P22" s="5">
        <v>9319</v>
      </c>
    </row>
    <row r="23" spans="1:16" x14ac:dyDescent="0.25">
      <c r="A23" s="28" t="s">
        <v>609</v>
      </c>
      <c r="B23" s="33" t="s">
        <v>335</v>
      </c>
      <c r="C23" s="4" t="s">
        <v>291</v>
      </c>
      <c r="D23" s="4">
        <f t="shared" si="0"/>
        <v>97044480</v>
      </c>
      <c r="E23" s="4">
        <v>8087040</v>
      </c>
      <c r="F23" s="4">
        <v>8087040</v>
      </c>
      <c r="G23" s="4">
        <v>8087040</v>
      </c>
      <c r="H23" s="4">
        <v>8087040</v>
      </c>
      <c r="I23" s="4">
        <v>8087040</v>
      </c>
      <c r="J23" s="4">
        <v>8087040</v>
      </c>
      <c r="K23" s="4">
        <v>8087040</v>
      </c>
      <c r="L23" s="4">
        <v>8087040</v>
      </c>
      <c r="M23" s="4">
        <v>8087040</v>
      </c>
      <c r="N23" s="4">
        <v>8087040</v>
      </c>
      <c r="O23" s="4">
        <v>8087040</v>
      </c>
      <c r="P23" s="5">
        <v>8087040</v>
      </c>
    </row>
    <row r="24" spans="1:16" x14ac:dyDescent="0.25">
      <c r="A24" s="28" t="s">
        <v>610</v>
      </c>
      <c r="B24" s="33"/>
      <c r="C24" s="15" t="s">
        <v>566</v>
      </c>
      <c r="D24" s="4">
        <f t="shared" si="0"/>
        <v>8100000</v>
      </c>
      <c r="E24" s="4">
        <v>675000</v>
      </c>
      <c r="F24" s="4">
        <v>675000</v>
      </c>
      <c r="G24" s="4">
        <v>675000</v>
      </c>
      <c r="H24" s="4">
        <v>675000</v>
      </c>
      <c r="I24" s="4">
        <v>675000</v>
      </c>
      <c r="J24" s="4">
        <v>675000</v>
      </c>
      <c r="K24" s="4">
        <v>675000</v>
      </c>
      <c r="L24" s="4">
        <v>675000</v>
      </c>
      <c r="M24" s="4">
        <v>675000</v>
      </c>
      <c r="N24" s="4">
        <v>675000</v>
      </c>
      <c r="O24" s="4">
        <v>675000</v>
      </c>
      <c r="P24" s="5">
        <v>675000</v>
      </c>
    </row>
    <row r="25" spans="1:16" x14ac:dyDescent="0.25">
      <c r="A25" s="28" t="s">
        <v>567</v>
      </c>
      <c r="B25" s="33"/>
      <c r="C25" s="15" t="s">
        <v>443</v>
      </c>
      <c r="D25" s="4">
        <f t="shared" si="0"/>
        <v>22000000</v>
      </c>
      <c r="E25" s="4"/>
      <c r="F25" s="4">
        <v>2200000</v>
      </c>
      <c r="G25" s="4">
        <v>2200000</v>
      </c>
      <c r="H25" s="4">
        <v>2200000</v>
      </c>
      <c r="I25" s="4">
        <v>3080000</v>
      </c>
      <c r="J25" s="4"/>
      <c r="K25" s="4">
        <v>3080000</v>
      </c>
      <c r="L25" s="4">
        <v>3080000</v>
      </c>
      <c r="M25" s="4"/>
      <c r="N25" s="4">
        <v>3080000</v>
      </c>
      <c r="O25" s="4"/>
      <c r="P25" s="5">
        <v>3080000</v>
      </c>
    </row>
    <row r="26" spans="1:16" x14ac:dyDescent="0.25">
      <c r="A26" s="28" t="s">
        <v>570</v>
      </c>
      <c r="B26" s="33"/>
      <c r="C26" s="15" t="s">
        <v>443</v>
      </c>
      <c r="D26" s="4">
        <f t="shared" si="0"/>
        <v>10000000</v>
      </c>
      <c r="E26" s="4"/>
      <c r="F26" s="4"/>
      <c r="G26" s="4">
        <v>5000000</v>
      </c>
      <c r="H26" s="4"/>
      <c r="I26" s="4">
        <v>5000000</v>
      </c>
      <c r="J26" s="4"/>
      <c r="K26" s="4"/>
      <c r="L26" s="4"/>
      <c r="M26" s="4"/>
      <c r="N26" s="4"/>
      <c r="O26" s="4"/>
      <c r="P26" s="5"/>
    </row>
    <row r="27" spans="1:16" x14ac:dyDescent="0.25">
      <c r="A27" s="28" t="s">
        <v>585</v>
      </c>
      <c r="B27" s="33"/>
      <c r="C27" s="4" t="s">
        <v>443</v>
      </c>
      <c r="D27" s="4">
        <f t="shared" si="0"/>
        <v>100000</v>
      </c>
      <c r="E27" s="4"/>
      <c r="F27" s="4">
        <v>100000</v>
      </c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x14ac:dyDescent="0.25">
      <c r="A28" s="28" t="s">
        <v>584</v>
      </c>
      <c r="B28" s="33"/>
      <c r="C28" s="4" t="s">
        <v>443</v>
      </c>
      <c r="D28" s="4">
        <f t="shared" si="0"/>
        <v>18000000</v>
      </c>
      <c r="E28" s="4">
        <v>1500000</v>
      </c>
      <c r="F28" s="4">
        <v>1500000</v>
      </c>
      <c r="G28" s="4">
        <v>1500000</v>
      </c>
      <c r="H28" s="4">
        <v>1500000</v>
      </c>
      <c r="I28" s="4">
        <v>1500000</v>
      </c>
      <c r="J28" s="4">
        <v>1500000</v>
      </c>
      <c r="K28" s="4">
        <v>1500000</v>
      </c>
      <c r="L28" s="4">
        <v>1500000</v>
      </c>
      <c r="M28" s="4">
        <v>1500000</v>
      </c>
      <c r="N28" s="4">
        <v>1500000</v>
      </c>
      <c r="O28" s="4">
        <v>1500000</v>
      </c>
      <c r="P28" s="5">
        <v>1500000</v>
      </c>
    </row>
    <row r="29" spans="1:16" x14ac:dyDescent="0.25">
      <c r="A29" s="1" t="s">
        <v>344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</row>
    <row r="30" spans="1:16" x14ac:dyDescent="0.25">
      <c r="A30" s="28" t="s">
        <v>442</v>
      </c>
      <c r="B30" s="33" t="s">
        <v>335</v>
      </c>
      <c r="C30" s="4" t="s">
        <v>443</v>
      </c>
      <c r="D30" s="4">
        <f t="shared" ref="D30:D91" si="1">SUM(E30:P30)</f>
        <v>13299531</v>
      </c>
      <c r="E30" s="4">
        <v>1028594</v>
      </c>
      <c r="F30" s="4">
        <v>902526</v>
      </c>
      <c r="G30" s="4">
        <v>1498456</v>
      </c>
      <c r="H30" s="4">
        <v>924935</v>
      </c>
      <c r="I30" s="4">
        <v>911235</v>
      </c>
      <c r="J30" s="4">
        <v>907669</v>
      </c>
      <c r="K30" s="4">
        <v>910962</v>
      </c>
      <c r="L30" s="4">
        <v>933829</v>
      </c>
      <c r="M30" s="4">
        <v>983308</v>
      </c>
      <c r="N30" s="4">
        <v>979997</v>
      </c>
      <c r="O30" s="4">
        <v>1141263</v>
      </c>
      <c r="P30" s="5">
        <v>2176757</v>
      </c>
    </row>
    <row r="31" spans="1:16" x14ac:dyDescent="0.25">
      <c r="A31" s="28" t="s">
        <v>35</v>
      </c>
      <c r="B31" s="33" t="s">
        <v>335</v>
      </c>
      <c r="C31" s="4" t="s">
        <v>299</v>
      </c>
      <c r="D31" s="4">
        <f t="shared" si="1"/>
        <v>63933</v>
      </c>
      <c r="E31" s="4">
        <v>5211</v>
      </c>
      <c r="F31" s="4">
        <v>5211</v>
      </c>
      <c r="G31" s="4">
        <v>5351</v>
      </c>
      <c r="H31" s="4">
        <v>5351</v>
      </c>
      <c r="I31" s="4">
        <v>5351</v>
      </c>
      <c r="J31" s="4">
        <v>5351</v>
      </c>
      <c r="K31" s="4">
        <v>5351</v>
      </c>
      <c r="L31" s="4">
        <v>5351</v>
      </c>
      <c r="M31" s="4">
        <v>5351</v>
      </c>
      <c r="N31" s="4">
        <v>5351</v>
      </c>
      <c r="O31" s="4">
        <v>5351</v>
      </c>
      <c r="P31" s="5">
        <v>5352</v>
      </c>
    </row>
    <row r="32" spans="1:16" x14ac:dyDescent="0.25">
      <c r="A32" s="28" t="s">
        <v>24</v>
      </c>
      <c r="B32" s="33" t="s">
        <v>335</v>
      </c>
      <c r="C32" s="4" t="s">
        <v>301</v>
      </c>
      <c r="D32" s="4">
        <f t="shared" si="1"/>
        <v>2454</v>
      </c>
      <c r="E32" s="4">
        <v>409</v>
      </c>
      <c r="F32" s="4">
        <v>409</v>
      </c>
      <c r="G32" s="4">
        <v>409</v>
      </c>
      <c r="H32" s="4">
        <v>0</v>
      </c>
      <c r="I32" s="4">
        <v>0</v>
      </c>
      <c r="J32" s="4">
        <v>0</v>
      </c>
      <c r="K32" s="4">
        <v>409</v>
      </c>
      <c r="L32" s="4">
        <v>0</v>
      </c>
      <c r="M32" s="4">
        <v>0</v>
      </c>
      <c r="N32" s="4">
        <v>0</v>
      </c>
      <c r="O32" s="4">
        <v>409</v>
      </c>
      <c r="P32" s="5">
        <v>409</v>
      </c>
    </row>
    <row r="33" spans="1:16" x14ac:dyDescent="0.25">
      <c r="A33" s="28" t="s">
        <v>38</v>
      </c>
      <c r="B33" s="33" t="s">
        <v>335</v>
      </c>
      <c r="C33" s="4" t="s">
        <v>302</v>
      </c>
      <c r="D33" s="4">
        <f t="shared" si="1"/>
        <v>92088</v>
      </c>
      <c r="E33" s="4">
        <v>7674</v>
      </c>
      <c r="F33" s="4">
        <v>7674</v>
      </c>
      <c r="G33" s="4">
        <v>7674</v>
      </c>
      <c r="H33" s="4">
        <v>7674</v>
      </c>
      <c r="I33" s="4">
        <v>7674</v>
      </c>
      <c r="J33" s="4">
        <v>7674</v>
      </c>
      <c r="K33" s="4">
        <v>7674</v>
      </c>
      <c r="L33" s="4">
        <v>7674</v>
      </c>
      <c r="M33" s="4">
        <v>7674</v>
      </c>
      <c r="N33" s="4">
        <v>7674</v>
      </c>
      <c r="O33" s="4">
        <v>7674</v>
      </c>
      <c r="P33" s="5">
        <v>7674</v>
      </c>
    </row>
    <row r="34" spans="1:16" x14ac:dyDescent="0.25">
      <c r="A34" s="28" t="s">
        <v>218</v>
      </c>
      <c r="B34" s="33" t="s">
        <v>335</v>
      </c>
      <c r="C34" s="4" t="s">
        <v>304</v>
      </c>
      <c r="D34" s="4">
        <f t="shared" si="1"/>
        <v>45900</v>
      </c>
      <c r="E34" s="4">
        <v>3825</v>
      </c>
      <c r="F34" s="4">
        <v>3825</v>
      </c>
      <c r="G34" s="4">
        <v>3825</v>
      </c>
      <c r="H34" s="4">
        <v>3825</v>
      </c>
      <c r="I34" s="4">
        <v>3825</v>
      </c>
      <c r="J34" s="4">
        <v>3825</v>
      </c>
      <c r="K34" s="4">
        <v>3825</v>
      </c>
      <c r="L34" s="4">
        <v>3825</v>
      </c>
      <c r="M34" s="4">
        <v>3825</v>
      </c>
      <c r="N34" s="4">
        <v>3825</v>
      </c>
      <c r="O34" s="4">
        <v>3825</v>
      </c>
      <c r="P34" s="5">
        <v>3825</v>
      </c>
    </row>
    <row r="35" spans="1:16" x14ac:dyDescent="0.25">
      <c r="A35" s="28" t="s">
        <v>345</v>
      </c>
      <c r="B35" s="33" t="s">
        <v>335</v>
      </c>
      <c r="C35" s="4" t="s">
        <v>298</v>
      </c>
      <c r="D35" s="4">
        <f t="shared" si="1"/>
        <v>39933</v>
      </c>
      <c r="E35" s="4">
        <v>2957</v>
      </c>
      <c r="F35" s="4">
        <v>4721</v>
      </c>
      <c r="G35" s="4">
        <v>2851</v>
      </c>
      <c r="H35" s="4">
        <v>4630</v>
      </c>
      <c r="I35" s="4">
        <v>4093</v>
      </c>
      <c r="J35" s="4">
        <v>2613</v>
      </c>
      <c r="K35" s="4">
        <v>2846</v>
      </c>
      <c r="L35" s="4">
        <v>3206</v>
      </c>
      <c r="M35" s="4">
        <v>2957</v>
      </c>
      <c r="N35" s="4">
        <v>3145</v>
      </c>
      <c r="O35" s="4">
        <v>2957</v>
      </c>
      <c r="P35" s="5">
        <v>2957</v>
      </c>
    </row>
    <row r="36" spans="1:16" x14ac:dyDescent="0.25">
      <c r="A36" s="28" t="s">
        <v>518</v>
      </c>
      <c r="B36" s="33" t="s">
        <v>335</v>
      </c>
      <c r="C36" s="4" t="s">
        <v>303</v>
      </c>
      <c r="D36" s="4">
        <f t="shared" si="1"/>
        <v>292332</v>
      </c>
      <c r="E36" s="4">
        <v>24361</v>
      </c>
      <c r="F36" s="4">
        <v>24361</v>
      </c>
      <c r="G36" s="4">
        <v>24361</v>
      </c>
      <c r="H36" s="4">
        <v>24361</v>
      </c>
      <c r="I36" s="4">
        <v>24361</v>
      </c>
      <c r="J36" s="4">
        <v>24361</v>
      </c>
      <c r="K36" s="4">
        <v>24361</v>
      </c>
      <c r="L36" s="4">
        <v>24361</v>
      </c>
      <c r="M36" s="4">
        <v>24361</v>
      </c>
      <c r="N36" s="4">
        <v>24361</v>
      </c>
      <c r="O36" s="4">
        <v>24361</v>
      </c>
      <c r="P36" s="5">
        <v>24361</v>
      </c>
    </row>
    <row r="37" spans="1:16" x14ac:dyDescent="0.25">
      <c r="A37" s="28" t="s">
        <v>346</v>
      </c>
      <c r="B37" s="33" t="s">
        <v>335</v>
      </c>
      <c r="C37" s="4" t="s">
        <v>300</v>
      </c>
      <c r="D37" s="4">
        <f t="shared" si="1"/>
        <v>379999</v>
      </c>
      <c r="E37" s="4">
        <v>0</v>
      </c>
      <c r="F37" s="4">
        <v>0</v>
      </c>
      <c r="G37" s="4">
        <v>0</v>
      </c>
      <c r="H37" s="4">
        <v>0</v>
      </c>
      <c r="I37" s="4">
        <v>137519</v>
      </c>
      <c r="J37" s="4">
        <v>0</v>
      </c>
      <c r="K37" s="4">
        <v>0</v>
      </c>
      <c r="L37" s="4">
        <v>0</v>
      </c>
      <c r="M37" s="4">
        <v>121240</v>
      </c>
      <c r="N37" s="4">
        <v>0</v>
      </c>
      <c r="O37" s="4">
        <v>0</v>
      </c>
      <c r="P37" s="5">
        <v>121240</v>
      </c>
    </row>
    <row r="38" spans="1:16" x14ac:dyDescent="0.25">
      <c r="A38" s="28" t="s">
        <v>519</v>
      </c>
      <c r="B38" s="33" t="s">
        <v>335</v>
      </c>
      <c r="C38" s="4" t="s">
        <v>297</v>
      </c>
      <c r="D38" s="4">
        <f t="shared" si="1"/>
        <v>6535476</v>
      </c>
      <c r="E38" s="4">
        <v>6535476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5">
        <v>0</v>
      </c>
    </row>
    <row r="39" spans="1:16" x14ac:dyDescent="0.25">
      <c r="A39" s="28" t="s">
        <v>568</v>
      </c>
      <c r="B39" s="33"/>
      <c r="C39" s="4" t="s">
        <v>443</v>
      </c>
      <c r="D39" s="4">
        <f t="shared" si="1"/>
        <v>500000</v>
      </c>
      <c r="E39" s="4"/>
      <c r="F39" s="4"/>
      <c r="G39" s="4">
        <v>500000</v>
      </c>
      <c r="H39" s="4"/>
      <c r="I39" s="4"/>
      <c r="J39" s="4"/>
      <c r="K39" s="4"/>
      <c r="L39" s="4"/>
      <c r="M39" s="4"/>
      <c r="N39" s="4"/>
      <c r="O39" s="4"/>
      <c r="P39" s="5"/>
    </row>
    <row r="40" spans="1:16" x14ac:dyDescent="0.25">
      <c r="A40" s="28" t="s">
        <v>571</v>
      </c>
      <c r="B40" s="33"/>
      <c r="C40" s="4" t="s">
        <v>443</v>
      </c>
      <c r="D40" s="4">
        <f t="shared" si="1"/>
        <v>20000000</v>
      </c>
      <c r="E40" s="4"/>
      <c r="F40" s="4"/>
      <c r="G40" s="4">
        <v>2000000</v>
      </c>
      <c r="H40" s="4">
        <v>2000000</v>
      </c>
      <c r="I40" s="4">
        <v>2000000</v>
      </c>
      <c r="J40" s="4">
        <v>2000000</v>
      </c>
      <c r="K40" s="4">
        <v>2000000</v>
      </c>
      <c r="L40" s="4">
        <v>2000000</v>
      </c>
      <c r="M40" s="4">
        <v>2000000</v>
      </c>
      <c r="N40" s="4">
        <v>2000000</v>
      </c>
      <c r="O40" s="4">
        <v>2000000</v>
      </c>
      <c r="P40" s="5">
        <v>2000000</v>
      </c>
    </row>
    <row r="41" spans="1:16" x14ac:dyDescent="0.25">
      <c r="A41" s="28" t="s">
        <v>573</v>
      </c>
      <c r="B41" s="33"/>
      <c r="C41" s="4"/>
      <c r="D41" s="4">
        <f t="shared" si="1"/>
        <v>906592</v>
      </c>
      <c r="E41" s="4"/>
      <c r="F41" s="4">
        <v>906592</v>
      </c>
      <c r="G41" s="4"/>
      <c r="H41" s="4"/>
      <c r="I41" s="4"/>
      <c r="J41" s="4"/>
      <c r="K41" s="4"/>
      <c r="L41" s="4"/>
      <c r="M41" s="4"/>
      <c r="N41" s="4"/>
      <c r="O41" s="4"/>
      <c r="P41" s="5"/>
    </row>
    <row r="42" spans="1:16" x14ac:dyDescent="0.25">
      <c r="A42" s="28" t="s">
        <v>577</v>
      </c>
      <c r="B42" s="33"/>
      <c r="C42" s="4"/>
      <c r="D42" s="4">
        <f t="shared" si="1"/>
        <v>2000000</v>
      </c>
      <c r="E42" s="4"/>
      <c r="F42" s="4"/>
      <c r="G42" s="4">
        <v>1000000</v>
      </c>
      <c r="H42" s="4">
        <v>1000000</v>
      </c>
      <c r="I42" s="4"/>
      <c r="J42" s="4"/>
      <c r="K42" s="4"/>
      <c r="L42" s="4"/>
      <c r="M42" s="4"/>
      <c r="N42" s="4"/>
      <c r="O42" s="4"/>
      <c r="P42" s="5"/>
    </row>
    <row r="43" spans="1:16" x14ac:dyDescent="0.25">
      <c r="A43" s="28" t="s">
        <v>580</v>
      </c>
      <c r="B43" s="33"/>
      <c r="C43" s="4"/>
      <c r="D43" s="4">
        <f t="shared" si="1"/>
        <v>1700000</v>
      </c>
      <c r="E43" s="4"/>
      <c r="F43" s="4"/>
      <c r="G43" s="4">
        <v>510000</v>
      </c>
      <c r="H43" s="4"/>
      <c r="I43" s="4">
        <v>595000</v>
      </c>
      <c r="J43" s="4"/>
      <c r="K43" s="4"/>
      <c r="L43" s="4">
        <v>595000</v>
      </c>
      <c r="M43" s="4"/>
      <c r="N43" s="4"/>
      <c r="O43" s="4"/>
      <c r="P43" s="5"/>
    </row>
    <row r="44" spans="1:16" x14ac:dyDescent="0.25">
      <c r="A44" s="28" t="s">
        <v>582</v>
      </c>
      <c r="B44" s="33"/>
      <c r="C44" s="4"/>
      <c r="D44" s="4">
        <f t="shared" si="1"/>
        <v>350000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v>350000</v>
      </c>
      <c r="P44" s="5"/>
    </row>
    <row r="45" spans="1:16" x14ac:dyDescent="0.25">
      <c r="A45" s="28" t="s">
        <v>583</v>
      </c>
      <c r="B45" s="33"/>
      <c r="C45" s="4"/>
      <c r="D45" s="4">
        <f t="shared" si="1"/>
        <v>2000000</v>
      </c>
      <c r="E45" s="4"/>
      <c r="F45" s="4"/>
      <c r="G45" s="4"/>
      <c r="H45" s="4"/>
      <c r="I45" s="4"/>
      <c r="J45" s="4"/>
      <c r="K45" s="4"/>
      <c r="L45" s="4"/>
      <c r="M45" s="4">
        <v>1000000</v>
      </c>
      <c r="N45" s="4">
        <v>1000000</v>
      </c>
      <c r="O45" s="4"/>
      <c r="P45" s="5"/>
    </row>
    <row r="46" spans="1:16" x14ac:dyDescent="0.25">
      <c r="A46" s="28" t="s">
        <v>581</v>
      </c>
      <c r="B46" s="33"/>
      <c r="C46" s="4"/>
      <c r="D46" s="4">
        <f t="shared" si="1"/>
        <v>250500</v>
      </c>
      <c r="E46" s="4"/>
      <c r="F46" s="4"/>
      <c r="G46" s="4"/>
      <c r="H46" s="4"/>
      <c r="I46" s="4"/>
      <c r="J46" s="4">
        <v>250500</v>
      </c>
      <c r="K46" s="4"/>
      <c r="L46" s="4"/>
      <c r="M46" s="4"/>
      <c r="N46" s="4"/>
      <c r="O46" s="4"/>
      <c r="P46" s="5"/>
    </row>
    <row r="47" spans="1:16" x14ac:dyDescent="0.25">
      <c r="A47" s="28" t="s">
        <v>579</v>
      </c>
      <c r="B47" s="33"/>
      <c r="C47" s="4"/>
      <c r="D47" s="4">
        <f t="shared" si="1"/>
        <v>477000</v>
      </c>
      <c r="E47" s="4"/>
      <c r="F47" s="4">
        <v>477000</v>
      </c>
      <c r="G47" s="4"/>
      <c r="H47" s="4"/>
      <c r="I47" s="4"/>
      <c r="J47" s="4"/>
      <c r="K47" s="4"/>
      <c r="L47" s="4"/>
      <c r="M47" s="4"/>
      <c r="N47" s="4"/>
      <c r="O47" s="4"/>
      <c r="P47" s="5"/>
    </row>
    <row r="48" spans="1:16" x14ac:dyDescent="0.25">
      <c r="A48" s="28" t="s">
        <v>578</v>
      </c>
      <c r="B48" s="33"/>
      <c r="C48" s="4"/>
      <c r="D48" s="4">
        <f t="shared" si="1"/>
        <v>2000000</v>
      </c>
      <c r="E48" s="4"/>
      <c r="F48" s="4"/>
      <c r="G48" s="4">
        <v>1000000</v>
      </c>
      <c r="H48" s="4">
        <v>1000000</v>
      </c>
      <c r="I48" s="4"/>
      <c r="J48" s="4"/>
      <c r="K48" s="4"/>
      <c r="L48" s="4"/>
      <c r="M48" s="4"/>
      <c r="N48" s="4"/>
      <c r="O48" s="4"/>
      <c r="P48" s="5"/>
    </row>
    <row r="49" spans="1:16" x14ac:dyDescent="0.25">
      <c r="A49" s="28" t="s">
        <v>574</v>
      </c>
      <c r="B49" s="33"/>
      <c r="C49" s="4" t="s">
        <v>443</v>
      </c>
      <c r="D49" s="4">
        <f t="shared" si="1"/>
        <v>4630000</v>
      </c>
      <c r="E49" s="4"/>
      <c r="F49" s="4"/>
      <c r="G49" s="4">
        <v>463000</v>
      </c>
      <c r="H49" s="4">
        <v>463000</v>
      </c>
      <c r="I49" s="4">
        <v>463000</v>
      </c>
      <c r="J49" s="4">
        <v>463000</v>
      </c>
      <c r="K49" s="4">
        <v>463000</v>
      </c>
      <c r="L49" s="4">
        <v>463000</v>
      </c>
      <c r="M49" s="4">
        <v>463000</v>
      </c>
      <c r="N49" s="4">
        <v>463000</v>
      </c>
      <c r="O49" s="4">
        <v>463000</v>
      </c>
      <c r="P49" s="5">
        <v>463000</v>
      </c>
    </row>
    <row r="50" spans="1:16" x14ac:dyDescent="0.25">
      <c r="A50" s="28" t="s">
        <v>572</v>
      </c>
      <c r="B50" s="33"/>
      <c r="C50" s="4" t="s">
        <v>443</v>
      </c>
      <c r="D50" s="4">
        <f t="shared" si="1"/>
        <v>400000</v>
      </c>
      <c r="E50" s="4"/>
      <c r="F50" s="4"/>
      <c r="G50" s="4">
        <v>40000</v>
      </c>
      <c r="H50" s="4">
        <v>40000</v>
      </c>
      <c r="I50" s="4">
        <v>40000</v>
      </c>
      <c r="J50" s="4">
        <v>40000</v>
      </c>
      <c r="K50" s="4">
        <v>40000</v>
      </c>
      <c r="L50" s="4">
        <v>40000</v>
      </c>
      <c r="M50" s="4">
        <v>40000</v>
      </c>
      <c r="N50" s="4">
        <v>40000</v>
      </c>
      <c r="O50" s="4">
        <v>40000</v>
      </c>
      <c r="P50" s="5">
        <v>40000</v>
      </c>
    </row>
    <row r="51" spans="1:16" x14ac:dyDescent="0.25">
      <c r="A51" s="28" t="s">
        <v>576</v>
      </c>
      <c r="B51" s="33"/>
      <c r="C51" s="4"/>
      <c r="D51" s="4">
        <f t="shared" si="1"/>
        <v>1800000</v>
      </c>
      <c r="E51" s="4"/>
      <c r="F51" s="4"/>
      <c r="G51" s="4"/>
      <c r="H51" s="4"/>
      <c r="I51" s="4"/>
      <c r="J51" s="4"/>
      <c r="K51" s="4"/>
      <c r="L51" s="4">
        <v>540000</v>
      </c>
      <c r="M51" s="4"/>
      <c r="N51" s="4">
        <v>630000</v>
      </c>
      <c r="O51" s="4">
        <v>630000</v>
      </c>
      <c r="P51" s="5"/>
    </row>
    <row r="52" spans="1:16" x14ac:dyDescent="0.25">
      <c r="A52" s="28" t="s">
        <v>569</v>
      </c>
      <c r="B52" s="33"/>
      <c r="C52" s="4" t="s">
        <v>443</v>
      </c>
      <c r="D52" s="4">
        <f t="shared" si="1"/>
        <v>37500000</v>
      </c>
      <c r="E52" s="4"/>
      <c r="F52" s="4"/>
      <c r="G52" s="4">
        <v>3750000</v>
      </c>
      <c r="H52" s="4">
        <v>3750000</v>
      </c>
      <c r="I52" s="4">
        <v>3750000</v>
      </c>
      <c r="J52" s="4">
        <v>3750000</v>
      </c>
      <c r="K52" s="4">
        <v>3750000</v>
      </c>
      <c r="L52" s="4">
        <v>3750000</v>
      </c>
      <c r="M52" s="4">
        <v>3750000</v>
      </c>
      <c r="N52" s="4">
        <v>3750000</v>
      </c>
      <c r="O52" s="4">
        <v>3750000</v>
      </c>
      <c r="P52" s="5">
        <v>3750000</v>
      </c>
    </row>
    <row r="53" spans="1:16" x14ac:dyDescent="0.25">
      <c r="A53" s="28" t="s">
        <v>2</v>
      </c>
      <c r="B53" s="33"/>
      <c r="C53" s="4" t="s">
        <v>443</v>
      </c>
      <c r="D53" s="4">
        <f t="shared" si="1"/>
        <v>5500000</v>
      </c>
      <c r="E53" s="4"/>
      <c r="F53" s="4"/>
      <c r="G53" s="4">
        <v>550000</v>
      </c>
      <c r="H53" s="4">
        <v>550000</v>
      </c>
      <c r="I53" s="4">
        <v>550000</v>
      </c>
      <c r="J53" s="4">
        <v>550000</v>
      </c>
      <c r="K53" s="4">
        <v>550000</v>
      </c>
      <c r="L53" s="4">
        <v>550000</v>
      </c>
      <c r="M53" s="4">
        <v>550000</v>
      </c>
      <c r="N53" s="4">
        <v>550000</v>
      </c>
      <c r="O53" s="4">
        <v>550000</v>
      </c>
      <c r="P53" s="5">
        <v>550000</v>
      </c>
    </row>
    <row r="54" spans="1:16" x14ac:dyDescent="0.25">
      <c r="A54" s="1" t="s">
        <v>347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</row>
    <row r="55" spans="1:16" x14ac:dyDescent="0.25">
      <c r="A55" s="28" t="s">
        <v>442</v>
      </c>
      <c r="B55" s="33" t="s">
        <v>335</v>
      </c>
      <c r="C55" s="4" t="s">
        <v>443</v>
      </c>
      <c r="D55" s="4">
        <f t="shared" si="1"/>
        <v>14126630</v>
      </c>
      <c r="E55" s="4">
        <v>1125573</v>
      </c>
      <c r="F55" s="4">
        <v>1070071</v>
      </c>
      <c r="G55" s="4">
        <v>1378864</v>
      </c>
      <c r="H55" s="4">
        <v>1051867</v>
      </c>
      <c r="I55" s="4">
        <v>1038901</v>
      </c>
      <c r="J55" s="4">
        <v>969252</v>
      </c>
      <c r="K55" s="4">
        <v>970400</v>
      </c>
      <c r="L55" s="4">
        <v>986553</v>
      </c>
      <c r="M55" s="4">
        <v>1008577</v>
      </c>
      <c r="N55" s="4">
        <v>1025815</v>
      </c>
      <c r="O55" s="4">
        <v>1444058</v>
      </c>
      <c r="P55" s="5">
        <v>2056699</v>
      </c>
    </row>
    <row r="56" spans="1:16" x14ac:dyDescent="0.25">
      <c r="A56" s="28" t="s">
        <v>35</v>
      </c>
      <c r="B56" s="33" t="s">
        <v>335</v>
      </c>
      <c r="C56" s="4" t="s">
        <v>308</v>
      </c>
      <c r="D56" s="4">
        <f t="shared" si="1"/>
        <v>16429</v>
      </c>
      <c r="E56" s="4">
        <v>1282</v>
      </c>
      <c r="F56" s="4">
        <v>1282</v>
      </c>
      <c r="G56" s="4">
        <v>1349</v>
      </c>
      <c r="H56" s="4">
        <v>1349</v>
      </c>
      <c r="I56" s="4">
        <v>1546</v>
      </c>
      <c r="J56" s="4">
        <v>1493</v>
      </c>
      <c r="K56" s="4">
        <v>1383</v>
      </c>
      <c r="L56" s="4">
        <v>1349</v>
      </c>
      <c r="M56" s="4">
        <v>1349</v>
      </c>
      <c r="N56" s="4">
        <v>1349</v>
      </c>
      <c r="O56" s="4">
        <v>1349</v>
      </c>
      <c r="P56" s="5">
        <v>1349</v>
      </c>
    </row>
    <row r="57" spans="1:16" x14ac:dyDescent="0.25">
      <c r="A57" s="28" t="s">
        <v>38</v>
      </c>
      <c r="B57" s="33" t="s">
        <v>335</v>
      </c>
      <c r="C57" s="4" t="s">
        <v>311</v>
      </c>
      <c r="D57" s="4">
        <f t="shared" si="1"/>
        <v>78936</v>
      </c>
      <c r="E57" s="4">
        <v>6578</v>
      </c>
      <c r="F57" s="4">
        <v>6578</v>
      </c>
      <c r="G57" s="4">
        <v>6578</v>
      </c>
      <c r="H57" s="4">
        <v>6578</v>
      </c>
      <c r="I57" s="4">
        <v>6578</v>
      </c>
      <c r="J57" s="4">
        <v>6578</v>
      </c>
      <c r="K57" s="4">
        <v>6578</v>
      </c>
      <c r="L57" s="4">
        <v>6578</v>
      </c>
      <c r="M57" s="4">
        <v>6578</v>
      </c>
      <c r="N57" s="4">
        <v>6578</v>
      </c>
      <c r="O57" s="4">
        <v>6578</v>
      </c>
      <c r="P57" s="5">
        <v>6578</v>
      </c>
    </row>
    <row r="58" spans="1:16" x14ac:dyDescent="0.25">
      <c r="A58" s="28" t="s">
        <v>218</v>
      </c>
      <c r="B58" s="33" t="s">
        <v>335</v>
      </c>
      <c r="C58" s="4" t="s">
        <v>312</v>
      </c>
      <c r="D58" s="4">
        <f t="shared" si="1"/>
        <v>19476</v>
      </c>
      <c r="E58" s="4">
        <v>1623</v>
      </c>
      <c r="F58" s="4">
        <v>1623</v>
      </c>
      <c r="G58" s="4">
        <v>1623</v>
      </c>
      <c r="H58" s="4">
        <v>1623</v>
      </c>
      <c r="I58" s="4">
        <v>1623</v>
      </c>
      <c r="J58" s="4">
        <v>1623</v>
      </c>
      <c r="K58" s="4">
        <v>1623</v>
      </c>
      <c r="L58" s="4">
        <v>1623</v>
      </c>
      <c r="M58" s="4">
        <v>1623</v>
      </c>
      <c r="N58" s="4">
        <v>1623</v>
      </c>
      <c r="O58" s="4">
        <v>1623</v>
      </c>
      <c r="P58" s="5">
        <v>1623</v>
      </c>
    </row>
    <row r="59" spans="1:16" x14ac:dyDescent="0.25">
      <c r="A59" s="28" t="s">
        <v>348</v>
      </c>
      <c r="B59" s="33" t="s">
        <v>335</v>
      </c>
      <c r="C59" s="4" t="s">
        <v>313</v>
      </c>
      <c r="D59" s="4">
        <f t="shared" si="1"/>
        <v>90492</v>
      </c>
      <c r="E59" s="4">
        <v>7541</v>
      </c>
      <c r="F59" s="4">
        <v>7541</v>
      </c>
      <c r="G59" s="4">
        <v>7541</v>
      </c>
      <c r="H59" s="4">
        <v>7541</v>
      </c>
      <c r="I59" s="4">
        <v>7541</v>
      </c>
      <c r="J59" s="4">
        <v>7541</v>
      </c>
      <c r="K59" s="4">
        <v>7541</v>
      </c>
      <c r="L59" s="4">
        <v>7541</v>
      </c>
      <c r="M59" s="4">
        <v>7541</v>
      </c>
      <c r="N59" s="4">
        <v>7541</v>
      </c>
      <c r="O59" s="4">
        <v>7541</v>
      </c>
      <c r="P59" s="5">
        <v>7541</v>
      </c>
    </row>
    <row r="60" spans="1:16" x14ac:dyDescent="0.25">
      <c r="A60" s="28" t="s">
        <v>493</v>
      </c>
      <c r="B60" s="33" t="s">
        <v>335</v>
      </c>
      <c r="C60" s="4" t="s">
        <v>307</v>
      </c>
      <c r="D60" s="4">
        <f t="shared" si="1"/>
        <v>34173</v>
      </c>
      <c r="E60" s="4">
        <v>3261</v>
      </c>
      <c r="F60" s="4">
        <v>2458</v>
      </c>
      <c r="G60" s="4">
        <v>2978</v>
      </c>
      <c r="H60" s="4">
        <v>1786</v>
      </c>
      <c r="I60" s="4">
        <v>2529</v>
      </c>
      <c r="J60" s="4">
        <v>2253</v>
      </c>
      <c r="K60" s="4">
        <v>3484</v>
      </c>
      <c r="L60" s="4">
        <v>2970</v>
      </c>
      <c r="M60" s="4">
        <v>3261</v>
      </c>
      <c r="N60" s="4">
        <v>2671</v>
      </c>
      <c r="O60" s="4">
        <v>3261</v>
      </c>
      <c r="P60" s="5">
        <v>3261</v>
      </c>
    </row>
    <row r="61" spans="1:16" x14ac:dyDescent="0.25">
      <c r="A61" s="28" t="s">
        <v>349</v>
      </c>
      <c r="B61" s="33" t="s">
        <v>335</v>
      </c>
      <c r="C61" s="4" t="s">
        <v>310</v>
      </c>
      <c r="D61" s="4">
        <f t="shared" si="1"/>
        <v>300001</v>
      </c>
      <c r="E61" s="4">
        <v>0</v>
      </c>
      <c r="F61" s="4">
        <v>0</v>
      </c>
      <c r="G61" s="4">
        <v>300001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5">
        <v>0</v>
      </c>
    </row>
    <row r="62" spans="1:16" x14ac:dyDescent="0.25">
      <c r="A62" s="28" t="s">
        <v>341</v>
      </c>
      <c r="B62" s="33" t="s">
        <v>335</v>
      </c>
      <c r="C62" s="4" t="s">
        <v>309</v>
      </c>
      <c r="D62" s="4">
        <f t="shared" si="1"/>
        <v>182930</v>
      </c>
      <c r="E62" s="4">
        <v>0</v>
      </c>
      <c r="F62" s="4">
        <v>0</v>
      </c>
      <c r="G62" s="4">
        <v>0</v>
      </c>
      <c r="H62" s="4">
        <v>0</v>
      </c>
      <c r="I62" s="4">
        <v>80068</v>
      </c>
      <c r="J62" s="4">
        <v>0</v>
      </c>
      <c r="K62" s="4">
        <v>0</v>
      </c>
      <c r="L62" s="4">
        <v>0</v>
      </c>
      <c r="M62" s="4">
        <v>51431</v>
      </c>
      <c r="N62" s="4">
        <v>0</v>
      </c>
      <c r="O62" s="4">
        <v>0</v>
      </c>
      <c r="P62" s="5">
        <v>51431</v>
      </c>
    </row>
    <row r="63" spans="1:16" x14ac:dyDescent="0.25">
      <c r="A63" s="28" t="s">
        <v>520</v>
      </c>
      <c r="B63" s="33" t="s">
        <v>335</v>
      </c>
      <c r="C63" s="4" t="s">
        <v>305</v>
      </c>
      <c r="D63" s="4">
        <f t="shared" si="1"/>
        <v>36996481</v>
      </c>
      <c r="E63" s="4">
        <v>3190783.6666666665</v>
      </c>
      <c r="F63" s="4">
        <v>3151630.6666666665</v>
      </c>
      <c r="G63" s="4">
        <v>3101181.6666666665</v>
      </c>
      <c r="H63" s="4">
        <v>3209701.6666666665</v>
      </c>
      <c r="I63" s="4">
        <v>2976931.6666666665</v>
      </c>
      <c r="J63" s="4">
        <v>3068712.6666666665</v>
      </c>
      <c r="K63" s="4">
        <v>2910997.6666666665</v>
      </c>
      <c r="L63" s="4">
        <v>2957565.6666666665</v>
      </c>
      <c r="M63" s="4">
        <v>3044963.6666666665</v>
      </c>
      <c r="N63" s="4">
        <v>2964608.6666666665</v>
      </c>
      <c r="O63" s="4">
        <v>3209701.6666666665</v>
      </c>
      <c r="P63" s="5">
        <v>3209701.6666666665</v>
      </c>
    </row>
    <row r="64" spans="1:16" x14ac:dyDescent="0.25">
      <c r="A64" s="28" t="s">
        <v>521</v>
      </c>
      <c r="B64" s="33" t="s">
        <v>335</v>
      </c>
      <c r="C64" s="4" t="s">
        <v>306</v>
      </c>
      <c r="D64" s="4">
        <f t="shared" si="1"/>
        <v>71253666</v>
      </c>
      <c r="E64" s="4">
        <v>5892731</v>
      </c>
      <c r="F64" s="4">
        <v>5915202</v>
      </c>
      <c r="G64" s="4">
        <v>5941103</v>
      </c>
      <c r="H64" s="4">
        <v>5949853</v>
      </c>
      <c r="I64" s="4">
        <v>5931011</v>
      </c>
      <c r="J64" s="4">
        <v>5904563</v>
      </c>
      <c r="K64" s="4">
        <v>5911076</v>
      </c>
      <c r="L64" s="4">
        <v>5926487</v>
      </c>
      <c r="M64" s="4">
        <v>5943191</v>
      </c>
      <c r="N64" s="4">
        <v>5979483</v>
      </c>
      <c r="O64" s="4">
        <v>5979483</v>
      </c>
      <c r="P64" s="5">
        <v>5979483</v>
      </c>
    </row>
    <row r="65" spans="1:16" x14ac:dyDescent="0.25">
      <c r="A65" s="28" t="s">
        <v>575</v>
      </c>
      <c r="B65" s="33"/>
      <c r="C65" s="4" t="s">
        <v>443</v>
      </c>
      <c r="D65" s="4">
        <f t="shared" si="1"/>
        <v>3000000</v>
      </c>
      <c r="E65" s="4"/>
      <c r="F65" s="4"/>
      <c r="G65" s="4"/>
      <c r="H65" s="4"/>
      <c r="I65" s="4"/>
      <c r="J65" s="4"/>
      <c r="K65" s="4"/>
      <c r="L65" s="4">
        <v>900000</v>
      </c>
      <c r="M65" s="4"/>
      <c r="N65" s="4">
        <v>1050000</v>
      </c>
      <c r="O65" s="4">
        <v>1050000</v>
      </c>
      <c r="P65" s="5"/>
    </row>
    <row r="66" spans="1:16" x14ac:dyDescent="0.25">
      <c r="A66" s="1" t="s">
        <v>350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</row>
    <row r="67" spans="1:16" x14ac:dyDescent="0.25">
      <c r="A67" s="28" t="s">
        <v>442</v>
      </c>
      <c r="B67" s="33" t="s">
        <v>335</v>
      </c>
      <c r="C67" s="4" t="s">
        <v>443</v>
      </c>
      <c r="D67" s="4">
        <f t="shared" si="1"/>
        <v>25091149</v>
      </c>
      <c r="E67" s="4">
        <v>2034744</v>
      </c>
      <c r="F67" s="4">
        <v>1785108</v>
      </c>
      <c r="G67" s="4">
        <v>2364403</v>
      </c>
      <c r="H67" s="4">
        <v>1802142</v>
      </c>
      <c r="I67" s="4">
        <v>1778076</v>
      </c>
      <c r="J67" s="4">
        <v>1777545</v>
      </c>
      <c r="K67" s="4">
        <v>1779448</v>
      </c>
      <c r="L67" s="4">
        <v>1779426</v>
      </c>
      <c r="M67" s="4">
        <v>1778657</v>
      </c>
      <c r="N67" s="4">
        <v>1777340</v>
      </c>
      <c r="O67" s="4">
        <v>2603327</v>
      </c>
      <c r="P67" s="5">
        <v>3830933</v>
      </c>
    </row>
    <row r="68" spans="1:16" x14ac:dyDescent="0.25">
      <c r="A68" s="28" t="s">
        <v>28</v>
      </c>
      <c r="B68" s="33" t="s">
        <v>335</v>
      </c>
      <c r="C68" s="4" t="s">
        <v>320</v>
      </c>
      <c r="D68" s="4">
        <f t="shared" si="1"/>
        <v>13786</v>
      </c>
      <c r="E68" s="4">
        <v>292</v>
      </c>
      <c r="F68" s="4">
        <v>0</v>
      </c>
      <c r="G68" s="4">
        <v>2083</v>
      </c>
      <c r="H68" s="4">
        <v>2076</v>
      </c>
      <c r="I68" s="4">
        <v>3566</v>
      </c>
      <c r="J68" s="4">
        <v>178</v>
      </c>
      <c r="K68" s="4">
        <v>1292</v>
      </c>
      <c r="L68" s="4">
        <v>364</v>
      </c>
      <c r="M68" s="4">
        <v>307</v>
      </c>
      <c r="N68" s="4">
        <v>1168</v>
      </c>
      <c r="O68" s="4">
        <v>1168</v>
      </c>
      <c r="P68" s="5">
        <v>1292</v>
      </c>
    </row>
    <row r="69" spans="1:16" x14ac:dyDescent="0.25">
      <c r="A69" s="28" t="s">
        <v>35</v>
      </c>
      <c r="B69" s="33" t="s">
        <v>335</v>
      </c>
      <c r="C69" s="4" t="s">
        <v>315</v>
      </c>
      <c r="D69" s="4">
        <f t="shared" si="1"/>
        <v>50946</v>
      </c>
      <c r="E69" s="4">
        <v>4374</v>
      </c>
      <c r="F69" s="4">
        <v>4374</v>
      </c>
      <c r="G69" s="4">
        <v>4323</v>
      </c>
      <c r="H69" s="4">
        <v>4164</v>
      </c>
      <c r="I69" s="4">
        <v>4431</v>
      </c>
      <c r="J69" s="4">
        <v>4561</v>
      </c>
      <c r="K69" s="4">
        <v>4567</v>
      </c>
      <c r="L69" s="4">
        <v>4031</v>
      </c>
      <c r="M69" s="4">
        <v>4030</v>
      </c>
      <c r="N69" s="4">
        <v>4031</v>
      </c>
      <c r="O69" s="4">
        <v>4030</v>
      </c>
      <c r="P69" s="5">
        <v>4030</v>
      </c>
    </row>
    <row r="70" spans="1:16" x14ac:dyDescent="0.25">
      <c r="A70" s="28" t="s">
        <v>38</v>
      </c>
      <c r="B70" s="33" t="s">
        <v>335</v>
      </c>
      <c r="C70" s="4" t="s">
        <v>318</v>
      </c>
      <c r="D70" s="4">
        <f t="shared" si="1"/>
        <v>83316</v>
      </c>
      <c r="E70" s="4">
        <v>6943</v>
      </c>
      <c r="F70" s="4">
        <v>6943</v>
      </c>
      <c r="G70" s="4">
        <v>6943</v>
      </c>
      <c r="H70" s="4">
        <v>6943</v>
      </c>
      <c r="I70" s="4">
        <v>6943</v>
      </c>
      <c r="J70" s="4">
        <v>6943</v>
      </c>
      <c r="K70" s="4">
        <v>6943</v>
      </c>
      <c r="L70" s="4">
        <v>6943</v>
      </c>
      <c r="M70" s="4">
        <v>6943</v>
      </c>
      <c r="N70" s="4">
        <v>6943</v>
      </c>
      <c r="O70" s="4">
        <v>6943</v>
      </c>
      <c r="P70" s="5">
        <v>6943</v>
      </c>
    </row>
    <row r="71" spans="1:16" x14ac:dyDescent="0.25">
      <c r="A71" s="28" t="s">
        <v>218</v>
      </c>
      <c r="B71" s="33" t="s">
        <v>335</v>
      </c>
      <c r="C71" s="4" t="s">
        <v>319</v>
      </c>
      <c r="D71" s="4">
        <f t="shared" si="1"/>
        <v>41724</v>
      </c>
      <c r="E71" s="4">
        <v>3477</v>
      </c>
      <c r="F71" s="4">
        <v>3477</v>
      </c>
      <c r="G71" s="4">
        <v>3477</v>
      </c>
      <c r="H71" s="4">
        <v>3477</v>
      </c>
      <c r="I71" s="4">
        <v>3477</v>
      </c>
      <c r="J71" s="4">
        <v>3477</v>
      </c>
      <c r="K71" s="4">
        <v>3477</v>
      </c>
      <c r="L71" s="4">
        <v>3477</v>
      </c>
      <c r="M71" s="4">
        <v>3477</v>
      </c>
      <c r="N71" s="4">
        <v>3477</v>
      </c>
      <c r="O71" s="4">
        <v>3477</v>
      </c>
      <c r="P71" s="5">
        <v>3477</v>
      </c>
    </row>
    <row r="72" spans="1:16" x14ac:dyDescent="0.25">
      <c r="A72" s="28" t="s">
        <v>351</v>
      </c>
      <c r="B72" s="33" t="s">
        <v>335</v>
      </c>
      <c r="C72" s="4" t="s">
        <v>322</v>
      </c>
      <c r="D72" s="4">
        <f t="shared" si="1"/>
        <v>487212</v>
      </c>
      <c r="E72" s="4">
        <v>40601</v>
      </c>
      <c r="F72" s="4">
        <v>40601</v>
      </c>
      <c r="G72" s="4">
        <v>40601</v>
      </c>
      <c r="H72" s="4">
        <v>40601</v>
      </c>
      <c r="I72" s="4">
        <v>40601</v>
      </c>
      <c r="J72" s="4">
        <v>40601</v>
      </c>
      <c r="K72" s="4">
        <v>40601</v>
      </c>
      <c r="L72" s="4">
        <v>40601</v>
      </c>
      <c r="M72" s="4">
        <v>40601</v>
      </c>
      <c r="N72" s="4">
        <v>40601</v>
      </c>
      <c r="O72" s="4">
        <v>40601</v>
      </c>
      <c r="P72" s="5">
        <v>40601</v>
      </c>
    </row>
    <row r="73" spans="1:16" x14ac:dyDescent="0.25">
      <c r="A73" s="28" t="s">
        <v>340</v>
      </c>
      <c r="B73" s="33" t="s">
        <v>335</v>
      </c>
      <c r="C73" s="4" t="s">
        <v>314</v>
      </c>
      <c r="D73" s="4">
        <f t="shared" si="1"/>
        <v>29816</v>
      </c>
      <c r="E73" s="4">
        <v>1720</v>
      </c>
      <c r="F73" s="4">
        <v>543</v>
      </c>
      <c r="G73" s="4">
        <v>5484</v>
      </c>
      <c r="H73" s="4">
        <v>2875</v>
      </c>
      <c r="I73" s="4">
        <v>2731</v>
      </c>
      <c r="J73" s="4">
        <v>2269</v>
      </c>
      <c r="K73" s="4">
        <v>4009</v>
      </c>
      <c r="L73" s="4">
        <v>3441</v>
      </c>
      <c r="M73" s="4">
        <v>1720</v>
      </c>
      <c r="N73" s="4">
        <v>1584</v>
      </c>
      <c r="O73" s="4">
        <v>1720</v>
      </c>
      <c r="P73" s="5">
        <v>1720</v>
      </c>
    </row>
    <row r="74" spans="1:16" x14ac:dyDescent="0.25">
      <c r="A74" s="28" t="s">
        <v>352</v>
      </c>
      <c r="B74" s="33" t="s">
        <v>335</v>
      </c>
      <c r="C74" s="4" t="s">
        <v>317</v>
      </c>
      <c r="D74" s="4">
        <f t="shared" si="1"/>
        <v>91453</v>
      </c>
      <c r="E74" s="4">
        <v>0</v>
      </c>
      <c r="F74" s="4">
        <v>0</v>
      </c>
      <c r="G74" s="4">
        <v>6381</v>
      </c>
      <c r="H74" s="4">
        <v>0</v>
      </c>
      <c r="I74" s="4">
        <v>85072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5">
        <v>0</v>
      </c>
    </row>
    <row r="75" spans="1:16" x14ac:dyDescent="0.25">
      <c r="A75" s="28" t="s">
        <v>341</v>
      </c>
      <c r="B75" s="33" t="s">
        <v>335</v>
      </c>
      <c r="C75" s="4" t="s">
        <v>316</v>
      </c>
      <c r="D75" s="4">
        <f t="shared" si="1"/>
        <v>165272</v>
      </c>
      <c r="E75" s="4">
        <v>0</v>
      </c>
      <c r="F75" s="4">
        <v>0</v>
      </c>
      <c r="G75" s="4">
        <v>0</v>
      </c>
      <c r="H75" s="4">
        <v>0</v>
      </c>
      <c r="I75" s="4">
        <v>36840</v>
      </c>
      <c r="J75" s="4">
        <v>0</v>
      </c>
      <c r="K75" s="4">
        <v>0</v>
      </c>
      <c r="L75" s="4">
        <v>0</v>
      </c>
      <c r="M75" s="4">
        <v>64216</v>
      </c>
      <c r="N75" s="4">
        <v>0</v>
      </c>
      <c r="O75" s="4">
        <v>0</v>
      </c>
      <c r="P75" s="5">
        <v>64216</v>
      </c>
    </row>
    <row r="76" spans="1:16" x14ac:dyDescent="0.25">
      <c r="A76" s="28" t="s">
        <v>343</v>
      </c>
      <c r="B76" s="33" t="s">
        <v>335</v>
      </c>
      <c r="C76" s="4" t="s">
        <v>321</v>
      </c>
      <c r="D76" s="4">
        <f t="shared" si="1"/>
        <v>2778</v>
      </c>
      <c r="E76" s="4">
        <v>45</v>
      </c>
      <c r="F76" s="4">
        <v>0</v>
      </c>
      <c r="G76" s="4">
        <v>202</v>
      </c>
      <c r="H76" s="4">
        <v>485</v>
      </c>
      <c r="I76" s="4">
        <v>860</v>
      </c>
      <c r="J76" s="4">
        <v>58</v>
      </c>
      <c r="K76" s="4">
        <v>267</v>
      </c>
      <c r="L76" s="4">
        <v>75</v>
      </c>
      <c r="M76" s="4">
        <v>63</v>
      </c>
      <c r="N76" s="4">
        <v>241</v>
      </c>
      <c r="O76" s="4">
        <v>241</v>
      </c>
      <c r="P76" s="5">
        <v>241</v>
      </c>
    </row>
    <row r="77" spans="1:16" x14ac:dyDescent="0.25">
      <c r="A77" s="1" t="s">
        <v>353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</row>
    <row r="78" spans="1:16" x14ac:dyDescent="0.25">
      <c r="A78" s="28" t="s">
        <v>442</v>
      </c>
      <c r="B78" s="33" t="s">
        <v>335</v>
      </c>
      <c r="C78" s="4" t="s">
        <v>443</v>
      </c>
      <c r="D78" s="4">
        <f t="shared" si="1"/>
        <v>5412830</v>
      </c>
      <c r="E78" s="4">
        <v>445287</v>
      </c>
      <c r="F78" s="4">
        <v>389275</v>
      </c>
      <c r="G78" s="4">
        <v>484358</v>
      </c>
      <c r="H78" s="4">
        <v>387747</v>
      </c>
      <c r="I78" s="4">
        <v>383508</v>
      </c>
      <c r="J78" s="4">
        <v>388077</v>
      </c>
      <c r="K78" s="4">
        <v>389067</v>
      </c>
      <c r="L78" s="4">
        <v>388297</v>
      </c>
      <c r="M78" s="4">
        <v>388944</v>
      </c>
      <c r="N78" s="4">
        <v>389178</v>
      </c>
      <c r="O78" s="4">
        <v>632664</v>
      </c>
      <c r="P78" s="5">
        <v>746428</v>
      </c>
    </row>
    <row r="79" spans="1:16" x14ac:dyDescent="0.25">
      <c r="A79" s="28" t="s">
        <v>28</v>
      </c>
      <c r="B79" s="33" t="s">
        <v>335</v>
      </c>
      <c r="C79" s="4" t="s">
        <v>328</v>
      </c>
      <c r="D79" s="4">
        <f t="shared" si="1"/>
        <v>1202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858</v>
      </c>
      <c r="N79" s="4">
        <v>172</v>
      </c>
      <c r="O79" s="4">
        <v>172</v>
      </c>
      <c r="P79" s="5">
        <v>0</v>
      </c>
    </row>
    <row r="80" spans="1:16" x14ac:dyDescent="0.25">
      <c r="A80" s="28" t="s">
        <v>24</v>
      </c>
      <c r="B80" s="33" t="s">
        <v>335</v>
      </c>
      <c r="C80" s="4" t="s">
        <v>325</v>
      </c>
      <c r="D80" s="4">
        <f t="shared" si="1"/>
        <v>4746</v>
      </c>
      <c r="E80" s="4">
        <v>383</v>
      </c>
      <c r="F80" s="4">
        <v>383</v>
      </c>
      <c r="G80" s="4">
        <v>383</v>
      </c>
      <c r="H80" s="4">
        <v>408</v>
      </c>
      <c r="I80" s="4">
        <v>408</v>
      </c>
      <c r="J80" s="4">
        <v>408</v>
      </c>
      <c r="K80" s="4">
        <v>383</v>
      </c>
      <c r="L80" s="4">
        <v>408</v>
      </c>
      <c r="M80" s="4">
        <v>408</v>
      </c>
      <c r="N80" s="4">
        <v>408</v>
      </c>
      <c r="O80" s="4">
        <v>383</v>
      </c>
      <c r="P80" s="5">
        <v>383</v>
      </c>
    </row>
    <row r="81" spans="1:16" x14ac:dyDescent="0.25">
      <c r="A81" s="28" t="s">
        <v>38</v>
      </c>
      <c r="B81" s="33" t="s">
        <v>335</v>
      </c>
      <c r="C81" s="4" t="s">
        <v>326</v>
      </c>
      <c r="D81" s="4">
        <f t="shared" si="1"/>
        <v>13164</v>
      </c>
      <c r="E81" s="4">
        <v>1097</v>
      </c>
      <c r="F81" s="4">
        <v>1097</v>
      </c>
      <c r="G81" s="4">
        <v>1097</v>
      </c>
      <c r="H81" s="4">
        <v>1097</v>
      </c>
      <c r="I81" s="4">
        <v>1097</v>
      </c>
      <c r="J81" s="4">
        <v>1097</v>
      </c>
      <c r="K81" s="4">
        <v>1097</v>
      </c>
      <c r="L81" s="4">
        <v>1097</v>
      </c>
      <c r="M81" s="4">
        <v>1097</v>
      </c>
      <c r="N81" s="4">
        <v>1097</v>
      </c>
      <c r="O81" s="4">
        <v>1097</v>
      </c>
      <c r="P81" s="5">
        <v>1097</v>
      </c>
    </row>
    <row r="82" spans="1:16" x14ac:dyDescent="0.25">
      <c r="A82" s="28" t="s">
        <v>218</v>
      </c>
      <c r="B82" s="33" t="s">
        <v>335</v>
      </c>
      <c r="C82" s="4" t="s">
        <v>327</v>
      </c>
      <c r="D82" s="4">
        <f t="shared" si="1"/>
        <v>12516</v>
      </c>
      <c r="E82" s="4">
        <v>1043</v>
      </c>
      <c r="F82" s="4">
        <v>1043</v>
      </c>
      <c r="G82" s="4">
        <v>1043</v>
      </c>
      <c r="H82" s="4">
        <v>1043</v>
      </c>
      <c r="I82" s="4">
        <v>1043</v>
      </c>
      <c r="J82" s="4">
        <v>1043</v>
      </c>
      <c r="K82" s="4">
        <v>1043</v>
      </c>
      <c r="L82" s="4">
        <v>1043</v>
      </c>
      <c r="M82" s="4">
        <v>1043</v>
      </c>
      <c r="N82" s="4">
        <v>1043</v>
      </c>
      <c r="O82" s="4">
        <v>1043</v>
      </c>
      <c r="P82" s="5">
        <v>1043</v>
      </c>
    </row>
    <row r="83" spans="1:16" x14ac:dyDescent="0.25">
      <c r="A83" s="28" t="s">
        <v>345</v>
      </c>
      <c r="B83" s="33" t="s">
        <v>335</v>
      </c>
      <c r="C83" s="4" t="s">
        <v>323</v>
      </c>
      <c r="D83" s="4">
        <f t="shared" si="1"/>
        <v>9191</v>
      </c>
      <c r="E83" s="4">
        <v>865</v>
      </c>
      <c r="F83" s="4">
        <v>549</v>
      </c>
      <c r="G83" s="4">
        <v>499</v>
      </c>
      <c r="H83" s="4">
        <v>816</v>
      </c>
      <c r="I83" s="4">
        <v>943</v>
      </c>
      <c r="J83" s="4">
        <v>911</v>
      </c>
      <c r="K83" s="4">
        <v>680</v>
      </c>
      <c r="L83" s="4">
        <v>602</v>
      </c>
      <c r="M83" s="4">
        <v>865</v>
      </c>
      <c r="N83" s="4">
        <v>731</v>
      </c>
      <c r="O83" s="4">
        <v>865</v>
      </c>
      <c r="P83" s="5">
        <v>865</v>
      </c>
    </row>
    <row r="84" spans="1:16" x14ac:dyDescent="0.25">
      <c r="A84" s="28" t="s">
        <v>346</v>
      </c>
      <c r="B84" s="33" t="s">
        <v>335</v>
      </c>
      <c r="C84" s="4" t="s">
        <v>324</v>
      </c>
      <c r="D84" s="4">
        <f t="shared" si="1"/>
        <v>2787</v>
      </c>
      <c r="E84" s="4">
        <v>0</v>
      </c>
      <c r="F84" s="4">
        <v>0</v>
      </c>
      <c r="G84" s="4">
        <v>0</v>
      </c>
      <c r="H84" s="4">
        <v>0</v>
      </c>
      <c r="I84" s="4">
        <v>2787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5">
        <v>0</v>
      </c>
    </row>
    <row r="85" spans="1:16" x14ac:dyDescent="0.25">
      <c r="A85" s="28" t="s">
        <v>343</v>
      </c>
      <c r="B85" s="33" t="s">
        <v>335</v>
      </c>
      <c r="C85" s="4" t="s">
        <v>329</v>
      </c>
      <c r="D85" s="4">
        <f t="shared" si="1"/>
        <v>286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178</v>
      </c>
      <c r="N85" s="4">
        <v>36</v>
      </c>
      <c r="O85" s="4">
        <v>36</v>
      </c>
      <c r="P85" s="5">
        <v>36</v>
      </c>
    </row>
    <row r="86" spans="1:16" x14ac:dyDescent="0.25">
      <c r="A86" s="1" t="s">
        <v>354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</row>
    <row r="87" spans="1:16" x14ac:dyDescent="0.25">
      <c r="A87" s="28" t="s">
        <v>442</v>
      </c>
      <c r="B87" s="33" t="s">
        <v>335</v>
      </c>
      <c r="C87" s="4" t="s">
        <v>443</v>
      </c>
      <c r="D87" s="4">
        <f t="shared" si="1"/>
        <v>11796260</v>
      </c>
      <c r="E87" s="4">
        <v>979107</v>
      </c>
      <c r="F87" s="4">
        <v>855623</v>
      </c>
      <c r="G87" s="4">
        <v>874440</v>
      </c>
      <c r="H87" s="4">
        <v>859094</v>
      </c>
      <c r="I87" s="4">
        <v>855623</v>
      </c>
      <c r="J87" s="4">
        <v>865101</v>
      </c>
      <c r="K87" s="4">
        <v>855623</v>
      </c>
      <c r="L87" s="4">
        <v>855623</v>
      </c>
      <c r="M87" s="4">
        <v>865969</v>
      </c>
      <c r="N87" s="4">
        <v>868942</v>
      </c>
      <c r="O87" s="4">
        <v>1310331</v>
      </c>
      <c r="P87" s="5">
        <v>1750784</v>
      </c>
    </row>
    <row r="88" spans="1:16" x14ac:dyDescent="0.25">
      <c r="A88" s="28" t="s">
        <v>28</v>
      </c>
      <c r="B88" s="33" t="s">
        <v>335</v>
      </c>
      <c r="C88" s="4" t="s">
        <v>332</v>
      </c>
      <c r="D88" s="4">
        <f t="shared" si="1"/>
        <v>11102</v>
      </c>
      <c r="E88" s="4">
        <v>0</v>
      </c>
      <c r="F88" s="4">
        <v>11102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5">
        <v>0</v>
      </c>
    </row>
    <row r="89" spans="1:16" x14ac:dyDescent="0.25">
      <c r="A89" s="28" t="s">
        <v>346</v>
      </c>
      <c r="B89" s="33" t="s">
        <v>335</v>
      </c>
      <c r="C89" s="4" t="s">
        <v>331</v>
      </c>
      <c r="D89" s="4">
        <f t="shared" si="1"/>
        <v>2674</v>
      </c>
      <c r="E89" s="4">
        <v>0</v>
      </c>
      <c r="F89" s="4">
        <v>0</v>
      </c>
      <c r="G89" s="4">
        <v>0</v>
      </c>
      <c r="H89" s="4">
        <v>0</v>
      </c>
      <c r="I89" s="4">
        <v>2674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5">
        <v>0</v>
      </c>
    </row>
    <row r="90" spans="1:16" x14ac:dyDescent="0.25">
      <c r="A90" s="28" t="s">
        <v>343</v>
      </c>
      <c r="B90" s="33" t="s">
        <v>335</v>
      </c>
      <c r="C90" s="4" t="s">
        <v>333</v>
      </c>
      <c r="D90" s="4">
        <f t="shared" si="1"/>
        <v>2281</v>
      </c>
      <c r="E90" s="4">
        <v>0</v>
      </c>
      <c r="F90" s="4">
        <v>2281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5">
        <v>0</v>
      </c>
    </row>
    <row r="91" spans="1:16" ht="15.75" thickBot="1" x14ac:dyDescent="0.3">
      <c r="A91" s="28" t="s">
        <v>355</v>
      </c>
      <c r="B91" s="33" t="s">
        <v>335</v>
      </c>
      <c r="C91" s="4" t="s">
        <v>330</v>
      </c>
      <c r="D91" s="4">
        <f t="shared" si="1"/>
        <v>88390049</v>
      </c>
      <c r="E91" s="4">
        <v>0</v>
      </c>
      <c r="F91" s="4">
        <v>17678009</v>
      </c>
      <c r="G91" s="4">
        <v>8839005</v>
      </c>
      <c r="H91" s="4">
        <v>8839005</v>
      </c>
      <c r="I91" s="4">
        <v>8839005</v>
      </c>
      <c r="J91" s="4">
        <v>8839005</v>
      </c>
      <c r="K91" s="4">
        <v>8839005</v>
      </c>
      <c r="L91" s="4">
        <v>8839005</v>
      </c>
      <c r="M91" s="4">
        <v>8839005</v>
      </c>
      <c r="N91" s="4">
        <v>8839005</v>
      </c>
      <c r="O91" s="4">
        <v>0</v>
      </c>
      <c r="P91" s="5">
        <v>0</v>
      </c>
    </row>
    <row r="92" spans="1:16" ht="15.75" thickBot="1" x14ac:dyDescent="0.3">
      <c r="A92" s="3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40"/>
    </row>
    <row r="93" spans="1:16" x14ac:dyDescent="0.25">
      <c r="A93" s="1" t="s">
        <v>356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</row>
    <row r="94" spans="1:16" x14ac:dyDescent="0.25">
      <c r="A94" s="28" t="s">
        <v>442</v>
      </c>
      <c r="B94" s="33" t="s">
        <v>335</v>
      </c>
      <c r="C94" s="4" t="s">
        <v>443</v>
      </c>
      <c r="D94" s="4">
        <f t="shared" ref="D94:D117" si="2">SUM(E94:P94)</f>
        <v>7951200</v>
      </c>
      <c r="E94" s="4">
        <v>643227</v>
      </c>
      <c r="F94" s="4">
        <v>611868</v>
      </c>
      <c r="G94" s="4">
        <v>690298</v>
      </c>
      <c r="H94" s="4">
        <v>612697</v>
      </c>
      <c r="I94" s="4">
        <v>611868</v>
      </c>
      <c r="J94" s="4">
        <v>611868</v>
      </c>
      <c r="K94" s="4">
        <v>611868</v>
      </c>
      <c r="L94" s="4">
        <v>611868</v>
      </c>
      <c r="M94" s="4">
        <v>611868</v>
      </c>
      <c r="N94" s="4">
        <v>611868</v>
      </c>
      <c r="O94" s="4">
        <v>789240</v>
      </c>
      <c r="P94" s="5">
        <v>932662</v>
      </c>
    </row>
    <row r="95" spans="1:16" x14ac:dyDescent="0.25">
      <c r="A95" s="28" t="s">
        <v>28</v>
      </c>
      <c r="B95" s="33" t="s">
        <v>335</v>
      </c>
      <c r="C95" s="15" t="s">
        <v>147</v>
      </c>
      <c r="D95" s="4">
        <f t="shared" si="2"/>
        <v>39638</v>
      </c>
      <c r="E95" s="4">
        <v>5755</v>
      </c>
      <c r="F95" s="4">
        <v>0</v>
      </c>
      <c r="G95" s="4">
        <v>2750</v>
      </c>
      <c r="H95" s="4">
        <v>2494</v>
      </c>
      <c r="I95" s="4">
        <v>2196</v>
      </c>
      <c r="J95" s="4">
        <v>3319</v>
      </c>
      <c r="K95" s="4">
        <v>2452</v>
      </c>
      <c r="L95" s="4">
        <v>3530</v>
      </c>
      <c r="M95" s="4">
        <v>3408</v>
      </c>
      <c r="N95" s="4">
        <v>5641</v>
      </c>
      <c r="O95" s="4">
        <v>5641</v>
      </c>
      <c r="P95" s="5">
        <v>2452</v>
      </c>
    </row>
    <row r="96" spans="1:16" x14ac:dyDescent="0.25">
      <c r="A96" s="28" t="s">
        <v>346</v>
      </c>
      <c r="B96" s="33" t="s">
        <v>335</v>
      </c>
      <c r="C96" s="15" t="s">
        <v>146</v>
      </c>
      <c r="D96" s="4">
        <f t="shared" si="2"/>
        <v>30228</v>
      </c>
      <c r="E96" s="4">
        <v>0</v>
      </c>
      <c r="F96" s="4">
        <v>0</v>
      </c>
      <c r="G96" s="4">
        <v>0</v>
      </c>
      <c r="H96" s="4">
        <v>18188</v>
      </c>
      <c r="I96" s="4">
        <v>2201</v>
      </c>
      <c r="J96" s="4">
        <v>9839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5">
        <v>0</v>
      </c>
    </row>
    <row r="97" spans="1:16" x14ac:dyDescent="0.25">
      <c r="A97" s="28" t="s">
        <v>343</v>
      </c>
      <c r="B97" s="33" t="s">
        <v>335</v>
      </c>
      <c r="C97" s="15" t="s">
        <v>148</v>
      </c>
      <c r="D97" s="4">
        <f t="shared" si="2"/>
        <v>7870</v>
      </c>
      <c r="E97" s="4">
        <v>1283</v>
      </c>
      <c r="F97" s="4">
        <v>0</v>
      </c>
      <c r="G97" s="4">
        <v>449</v>
      </c>
      <c r="H97" s="4">
        <v>472</v>
      </c>
      <c r="I97" s="4">
        <v>348</v>
      </c>
      <c r="J97" s="4">
        <v>580</v>
      </c>
      <c r="K97" s="4">
        <v>348</v>
      </c>
      <c r="L97" s="4">
        <v>627</v>
      </c>
      <c r="M97" s="4">
        <v>592</v>
      </c>
      <c r="N97" s="4">
        <v>1057</v>
      </c>
      <c r="O97" s="4">
        <v>1057</v>
      </c>
      <c r="P97" s="5">
        <v>1057</v>
      </c>
    </row>
    <row r="98" spans="1:16" x14ac:dyDescent="0.25">
      <c r="A98" s="1" t="s">
        <v>357</v>
      </c>
      <c r="B98" s="2"/>
      <c r="C98" s="16"/>
      <c r="D98" s="1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</row>
    <row r="99" spans="1:16" x14ac:dyDescent="0.25">
      <c r="A99" s="28" t="s">
        <v>442</v>
      </c>
      <c r="B99" s="33" t="s">
        <v>335</v>
      </c>
      <c r="C99" s="4" t="s">
        <v>443</v>
      </c>
      <c r="D99" s="4">
        <f t="shared" si="2"/>
        <v>16637625</v>
      </c>
      <c r="E99" s="4">
        <v>1346778</v>
      </c>
      <c r="F99" s="4">
        <v>1180377</v>
      </c>
      <c r="G99" s="4">
        <v>1596606</v>
      </c>
      <c r="H99" s="4">
        <v>1184548</v>
      </c>
      <c r="I99" s="4">
        <v>1180377</v>
      </c>
      <c r="J99" s="4">
        <v>1180377</v>
      </c>
      <c r="K99" s="4">
        <v>1180377</v>
      </c>
      <c r="L99" s="4">
        <v>1180377</v>
      </c>
      <c r="M99" s="4">
        <v>1180377</v>
      </c>
      <c r="N99" s="4">
        <v>1180377</v>
      </c>
      <c r="O99" s="4">
        <v>1733060</v>
      </c>
      <c r="P99" s="5">
        <v>2513994</v>
      </c>
    </row>
    <row r="100" spans="1:16" x14ac:dyDescent="0.25">
      <c r="A100" s="28" t="s">
        <v>28</v>
      </c>
      <c r="B100" s="33" t="s">
        <v>335</v>
      </c>
      <c r="C100" s="15" t="s">
        <v>167</v>
      </c>
      <c r="D100" s="4">
        <f t="shared" si="2"/>
        <v>51480</v>
      </c>
      <c r="E100" s="4">
        <v>3220</v>
      </c>
      <c r="F100" s="4">
        <v>7148</v>
      </c>
      <c r="G100" s="4">
        <v>1863</v>
      </c>
      <c r="H100" s="4">
        <v>2579</v>
      </c>
      <c r="I100" s="4">
        <v>3729</v>
      </c>
      <c r="J100" s="4">
        <v>8071</v>
      </c>
      <c r="K100" s="4">
        <v>5812</v>
      </c>
      <c r="L100" s="4">
        <v>3057</v>
      </c>
      <c r="M100" s="4">
        <v>2595</v>
      </c>
      <c r="N100" s="4">
        <v>3797</v>
      </c>
      <c r="O100" s="4">
        <v>3797</v>
      </c>
      <c r="P100" s="5">
        <v>5812</v>
      </c>
    </row>
    <row r="101" spans="1:16" x14ac:dyDescent="0.25">
      <c r="A101" s="28" t="s">
        <v>35</v>
      </c>
      <c r="B101" s="33" t="s">
        <v>335</v>
      </c>
      <c r="C101" s="15" t="s">
        <v>165</v>
      </c>
      <c r="D101" s="4">
        <f t="shared" si="2"/>
        <v>63433</v>
      </c>
      <c r="E101" s="4">
        <v>0</v>
      </c>
      <c r="F101" s="4">
        <v>0</v>
      </c>
      <c r="G101" s="4">
        <v>26292</v>
      </c>
      <c r="H101" s="4">
        <v>2923</v>
      </c>
      <c r="I101" s="4">
        <v>0</v>
      </c>
      <c r="J101" s="4">
        <v>3892</v>
      </c>
      <c r="K101" s="4">
        <v>0</v>
      </c>
      <c r="L101" s="4">
        <v>0</v>
      </c>
      <c r="M101" s="4">
        <v>0</v>
      </c>
      <c r="N101" s="4">
        <v>15163</v>
      </c>
      <c r="O101" s="4">
        <v>0</v>
      </c>
      <c r="P101" s="5">
        <v>15163</v>
      </c>
    </row>
    <row r="102" spans="1:16" x14ac:dyDescent="0.25">
      <c r="A102" s="28" t="s">
        <v>35</v>
      </c>
      <c r="B102" s="33" t="s">
        <v>335</v>
      </c>
      <c r="C102" s="15" t="s">
        <v>165</v>
      </c>
      <c r="D102" s="4">
        <f t="shared" si="2"/>
        <v>31919</v>
      </c>
      <c r="E102" s="4">
        <v>2940</v>
      </c>
      <c r="F102" s="4">
        <v>2940</v>
      </c>
      <c r="G102" s="4">
        <v>2597</v>
      </c>
      <c r="H102" s="4">
        <v>2619</v>
      </c>
      <c r="I102" s="4">
        <v>2602</v>
      </c>
      <c r="J102" s="4">
        <v>2604</v>
      </c>
      <c r="K102" s="4">
        <v>2605</v>
      </c>
      <c r="L102" s="4">
        <v>2600</v>
      </c>
      <c r="M102" s="4">
        <v>2600</v>
      </c>
      <c r="N102" s="4">
        <v>2612</v>
      </c>
      <c r="O102" s="4">
        <v>2600</v>
      </c>
      <c r="P102" s="5">
        <v>2600</v>
      </c>
    </row>
    <row r="103" spans="1:16" x14ac:dyDescent="0.25">
      <c r="A103" s="28" t="s">
        <v>33</v>
      </c>
      <c r="B103" s="33" t="s">
        <v>335</v>
      </c>
      <c r="C103" s="15" t="s">
        <v>164</v>
      </c>
      <c r="D103" s="4">
        <f t="shared" si="2"/>
        <v>17841</v>
      </c>
      <c r="E103" s="4">
        <v>1059</v>
      </c>
      <c r="F103" s="4">
        <v>1095</v>
      </c>
      <c r="G103" s="4">
        <v>2210</v>
      </c>
      <c r="H103" s="4">
        <v>951</v>
      </c>
      <c r="I103" s="4">
        <v>409</v>
      </c>
      <c r="J103" s="4">
        <v>563</v>
      </c>
      <c r="K103" s="4">
        <v>676</v>
      </c>
      <c r="L103" s="4">
        <v>1105</v>
      </c>
      <c r="M103" s="4">
        <v>1059</v>
      </c>
      <c r="N103" s="4">
        <v>6596</v>
      </c>
      <c r="O103" s="4">
        <v>1059</v>
      </c>
      <c r="P103" s="5">
        <v>1059</v>
      </c>
    </row>
    <row r="104" spans="1:16" x14ac:dyDescent="0.25">
      <c r="A104" s="28" t="s">
        <v>346</v>
      </c>
      <c r="B104" s="33" t="s">
        <v>335</v>
      </c>
      <c r="C104" s="15" t="s">
        <v>166</v>
      </c>
      <c r="D104" s="4">
        <f t="shared" si="2"/>
        <v>11840</v>
      </c>
      <c r="E104" s="4">
        <v>0</v>
      </c>
      <c r="F104" s="4">
        <v>0</v>
      </c>
      <c r="G104" s="4">
        <v>0</v>
      </c>
      <c r="H104" s="4">
        <v>0</v>
      </c>
      <c r="I104" s="4">
        <v>2368</v>
      </c>
      <c r="J104" s="4">
        <v>0</v>
      </c>
      <c r="K104" s="4">
        <v>0</v>
      </c>
      <c r="L104" s="4">
        <v>0</v>
      </c>
      <c r="M104" s="4">
        <v>4736</v>
      </c>
      <c r="N104" s="4">
        <v>0</v>
      </c>
      <c r="O104" s="4">
        <v>0</v>
      </c>
      <c r="P104" s="5">
        <v>4736</v>
      </c>
    </row>
    <row r="105" spans="1:16" x14ac:dyDescent="0.25">
      <c r="A105" s="28" t="s">
        <v>343</v>
      </c>
      <c r="B105" s="33" t="s">
        <v>335</v>
      </c>
      <c r="C105" s="15" t="s">
        <v>168</v>
      </c>
      <c r="D105" s="4">
        <f t="shared" si="2"/>
        <v>3662</v>
      </c>
      <c r="E105" s="4">
        <v>201</v>
      </c>
      <c r="F105" s="4">
        <v>1217</v>
      </c>
      <c r="G105" s="4">
        <v>78</v>
      </c>
      <c r="H105" s="4">
        <v>79</v>
      </c>
      <c r="I105" s="4">
        <v>104</v>
      </c>
      <c r="J105" s="4">
        <v>997</v>
      </c>
      <c r="K105" s="4">
        <v>767</v>
      </c>
      <c r="L105" s="4">
        <v>75</v>
      </c>
      <c r="M105" s="4">
        <v>36</v>
      </c>
      <c r="N105" s="4">
        <v>36</v>
      </c>
      <c r="O105" s="4">
        <v>36</v>
      </c>
      <c r="P105" s="5">
        <v>36</v>
      </c>
    </row>
    <row r="106" spans="1:16" x14ac:dyDescent="0.25">
      <c r="A106" s="28" t="s">
        <v>358</v>
      </c>
      <c r="B106" s="33" t="s">
        <v>335</v>
      </c>
      <c r="C106" s="15" t="s">
        <v>163</v>
      </c>
      <c r="D106" s="4">
        <f t="shared" si="2"/>
        <v>12714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12714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5">
        <v>0</v>
      </c>
    </row>
    <row r="107" spans="1:16" x14ac:dyDescent="0.25">
      <c r="A107" s="28" t="s">
        <v>611</v>
      </c>
      <c r="B107" s="33"/>
      <c r="C107" s="15" t="s">
        <v>443</v>
      </c>
      <c r="D107" s="4">
        <f t="shared" si="2"/>
        <v>4500000</v>
      </c>
      <c r="E107" s="4"/>
      <c r="F107" s="4">
        <v>1350000</v>
      </c>
      <c r="G107" s="4"/>
      <c r="H107" s="4">
        <v>1575000</v>
      </c>
      <c r="I107" s="4"/>
      <c r="J107" s="4">
        <v>1575000</v>
      </c>
      <c r="K107" s="4"/>
      <c r="L107" s="4"/>
      <c r="M107" s="4"/>
      <c r="N107" s="4"/>
      <c r="O107" s="4"/>
      <c r="P107" s="5"/>
    </row>
    <row r="108" spans="1:16" x14ac:dyDescent="0.25">
      <c r="A108" s="28" t="s">
        <v>612</v>
      </c>
      <c r="B108" s="33"/>
      <c r="C108" s="15" t="s">
        <v>443</v>
      </c>
      <c r="D108" s="4">
        <f t="shared" si="2"/>
        <v>3500000</v>
      </c>
      <c r="E108" s="4"/>
      <c r="F108" s="4">
        <v>318182</v>
      </c>
      <c r="G108" s="4">
        <v>318182</v>
      </c>
      <c r="H108" s="4">
        <v>318182</v>
      </c>
      <c r="I108" s="4">
        <v>318182</v>
      </c>
      <c r="J108" s="4">
        <v>318182</v>
      </c>
      <c r="K108" s="4">
        <v>318182</v>
      </c>
      <c r="L108" s="4">
        <v>318182</v>
      </c>
      <c r="M108" s="4">
        <v>318182</v>
      </c>
      <c r="N108" s="4">
        <v>318182</v>
      </c>
      <c r="O108" s="4">
        <v>318180</v>
      </c>
      <c r="P108" s="5">
        <v>318182</v>
      </c>
    </row>
    <row r="109" spans="1:16" x14ac:dyDescent="0.25">
      <c r="A109" s="28" t="s">
        <v>613</v>
      </c>
      <c r="B109" s="33"/>
      <c r="C109" s="15" t="s">
        <v>443</v>
      </c>
      <c r="D109" s="4">
        <f t="shared" si="2"/>
        <v>150000</v>
      </c>
      <c r="E109" s="4"/>
      <c r="F109" s="4">
        <v>150000</v>
      </c>
      <c r="G109" s="4"/>
      <c r="H109" s="4"/>
      <c r="I109" s="4"/>
      <c r="J109" s="4"/>
      <c r="K109" s="4"/>
      <c r="L109" s="4"/>
      <c r="M109" s="4"/>
      <c r="N109" s="4"/>
      <c r="O109" s="4"/>
      <c r="P109" s="5"/>
    </row>
    <row r="110" spans="1:16" x14ac:dyDescent="0.25">
      <c r="A110" s="1" t="s">
        <v>359</v>
      </c>
      <c r="B110" s="2"/>
      <c r="C110" s="16"/>
      <c r="D110" s="1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</row>
    <row r="111" spans="1:16" x14ac:dyDescent="0.25">
      <c r="A111" s="28" t="s">
        <v>442</v>
      </c>
      <c r="B111" s="33" t="s">
        <v>335</v>
      </c>
      <c r="C111" s="4" t="s">
        <v>443</v>
      </c>
      <c r="D111" s="4">
        <f t="shared" si="2"/>
        <v>5381122</v>
      </c>
      <c r="E111" s="4">
        <v>429231</v>
      </c>
      <c r="F111" s="4">
        <v>375499</v>
      </c>
      <c r="G111" s="4">
        <v>626367</v>
      </c>
      <c r="H111" s="4">
        <v>376838</v>
      </c>
      <c r="I111" s="4">
        <v>375499</v>
      </c>
      <c r="J111" s="4">
        <v>375499</v>
      </c>
      <c r="K111" s="4">
        <v>375499</v>
      </c>
      <c r="L111" s="4">
        <v>375499</v>
      </c>
      <c r="M111" s="4">
        <v>375499</v>
      </c>
      <c r="N111" s="4">
        <v>375499</v>
      </c>
      <c r="O111" s="4">
        <v>560902</v>
      </c>
      <c r="P111" s="5">
        <v>759291</v>
      </c>
    </row>
    <row r="112" spans="1:16" x14ac:dyDescent="0.25">
      <c r="A112" s="28" t="s">
        <v>28</v>
      </c>
      <c r="B112" s="33" t="s">
        <v>335</v>
      </c>
      <c r="C112" s="15" t="s">
        <v>523</v>
      </c>
      <c r="D112" s="4">
        <f t="shared" si="2"/>
        <v>57769</v>
      </c>
      <c r="E112" s="4">
        <v>2401</v>
      </c>
      <c r="F112" s="4">
        <v>3351</v>
      </c>
      <c r="G112" s="4">
        <v>2847</v>
      </c>
      <c r="H112" s="4">
        <v>5668</v>
      </c>
      <c r="I112" s="4">
        <v>6998</v>
      </c>
      <c r="J112" s="4">
        <v>6205</v>
      </c>
      <c r="K112" s="4">
        <v>6638</v>
      </c>
      <c r="L112" s="4">
        <v>3585</v>
      </c>
      <c r="M112" s="4">
        <v>4308</v>
      </c>
      <c r="N112" s="4">
        <v>4565</v>
      </c>
      <c r="O112" s="4">
        <v>4565</v>
      </c>
      <c r="P112" s="5">
        <v>6638</v>
      </c>
    </row>
    <row r="113" spans="1:16" x14ac:dyDescent="0.25">
      <c r="A113" s="28" t="s">
        <v>35</v>
      </c>
      <c r="B113" s="33" t="s">
        <v>335</v>
      </c>
      <c r="C113" s="15" t="s">
        <v>174</v>
      </c>
      <c r="D113" s="4">
        <f t="shared" si="2"/>
        <v>3204</v>
      </c>
      <c r="E113" s="4">
        <v>267</v>
      </c>
      <c r="F113" s="4">
        <v>267</v>
      </c>
      <c r="G113" s="4">
        <v>267</v>
      </c>
      <c r="H113" s="4">
        <v>267</v>
      </c>
      <c r="I113" s="4">
        <v>267</v>
      </c>
      <c r="J113" s="4">
        <v>267</v>
      </c>
      <c r="K113" s="4">
        <v>267</v>
      </c>
      <c r="L113" s="4">
        <v>267</v>
      </c>
      <c r="M113" s="4">
        <v>267</v>
      </c>
      <c r="N113" s="4">
        <v>267</v>
      </c>
      <c r="O113" s="4">
        <v>267</v>
      </c>
      <c r="P113" s="5">
        <v>267</v>
      </c>
    </row>
    <row r="114" spans="1:16" x14ac:dyDescent="0.25">
      <c r="A114" s="28" t="s">
        <v>360</v>
      </c>
      <c r="B114" s="33" t="s">
        <v>335</v>
      </c>
      <c r="C114" s="15" t="s">
        <v>176</v>
      </c>
      <c r="D114" s="4">
        <f t="shared" si="2"/>
        <v>167712</v>
      </c>
      <c r="E114" s="4">
        <v>13976</v>
      </c>
      <c r="F114" s="4">
        <v>13976</v>
      </c>
      <c r="G114" s="4">
        <v>13976</v>
      </c>
      <c r="H114" s="4">
        <v>13976</v>
      </c>
      <c r="I114" s="4">
        <v>13976</v>
      </c>
      <c r="J114" s="4">
        <v>13976</v>
      </c>
      <c r="K114" s="4">
        <v>13976</v>
      </c>
      <c r="L114" s="4">
        <v>13976</v>
      </c>
      <c r="M114" s="4">
        <v>13976</v>
      </c>
      <c r="N114" s="4">
        <v>13976</v>
      </c>
      <c r="O114" s="4">
        <v>13976</v>
      </c>
      <c r="P114" s="5">
        <v>13976</v>
      </c>
    </row>
    <row r="115" spans="1:16" x14ac:dyDescent="0.25">
      <c r="A115" s="28" t="s">
        <v>345</v>
      </c>
      <c r="B115" s="33" t="s">
        <v>335</v>
      </c>
      <c r="C115" s="15" t="s">
        <v>524</v>
      </c>
      <c r="D115" s="4">
        <f t="shared" si="2"/>
        <v>8799</v>
      </c>
      <c r="E115" s="4">
        <v>305</v>
      </c>
      <c r="F115" s="4">
        <v>1506</v>
      </c>
      <c r="G115" s="4">
        <v>399</v>
      </c>
      <c r="H115" s="4">
        <v>2372</v>
      </c>
      <c r="I115" s="4">
        <v>1410</v>
      </c>
      <c r="J115" s="4">
        <v>996</v>
      </c>
      <c r="K115" s="4">
        <v>394</v>
      </c>
      <c r="L115" s="4">
        <v>245</v>
      </c>
      <c r="M115" s="4">
        <v>305</v>
      </c>
      <c r="N115" s="4">
        <v>257</v>
      </c>
      <c r="O115" s="4">
        <v>305</v>
      </c>
      <c r="P115" s="5">
        <v>305</v>
      </c>
    </row>
    <row r="116" spans="1:16" x14ac:dyDescent="0.25">
      <c r="A116" s="28" t="s">
        <v>346</v>
      </c>
      <c r="B116" s="33" t="s">
        <v>335</v>
      </c>
      <c r="C116" s="15" t="s">
        <v>175</v>
      </c>
      <c r="D116" s="4">
        <f t="shared" si="2"/>
        <v>31417</v>
      </c>
      <c r="E116" s="4">
        <v>0</v>
      </c>
      <c r="F116" s="4">
        <v>0</v>
      </c>
      <c r="G116" s="4">
        <v>0</v>
      </c>
      <c r="H116" s="4">
        <v>0</v>
      </c>
      <c r="I116" s="4">
        <v>6449</v>
      </c>
      <c r="J116" s="4">
        <v>0</v>
      </c>
      <c r="K116" s="4">
        <v>0</v>
      </c>
      <c r="L116" s="4">
        <v>0</v>
      </c>
      <c r="M116" s="4">
        <v>12484</v>
      </c>
      <c r="N116" s="4">
        <v>0</v>
      </c>
      <c r="O116" s="4">
        <v>0</v>
      </c>
      <c r="P116" s="5">
        <v>12484</v>
      </c>
    </row>
    <row r="117" spans="1:16" ht="15.75" thickBot="1" x14ac:dyDescent="0.3">
      <c r="A117" s="28" t="s">
        <v>343</v>
      </c>
      <c r="B117" s="33" t="s">
        <v>335</v>
      </c>
      <c r="C117" s="15" t="s">
        <v>525</v>
      </c>
      <c r="D117" s="4">
        <f t="shared" si="2"/>
        <v>13448</v>
      </c>
      <c r="E117" s="4">
        <v>580</v>
      </c>
      <c r="F117" s="4">
        <v>810</v>
      </c>
      <c r="G117" s="4">
        <v>688</v>
      </c>
      <c r="H117" s="4">
        <v>1368</v>
      </c>
      <c r="I117" s="4">
        <v>1690</v>
      </c>
      <c r="J117" s="4">
        <v>1499</v>
      </c>
      <c r="K117" s="4">
        <v>1602</v>
      </c>
      <c r="L117" s="4">
        <v>865</v>
      </c>
      <c r="M117" s="4">
        <v>1040</v>
      </c>
      <c r="N117" s="4">
        <v>1102</v>
      </c>
      <c r="O117" s="4">
        <v>1102</v>
      </c>
      <c r="P117" s="5">
        <v>1102</v>
      </c>
    </row>
    <row r="118" spans="1:16" ht="15.75" thickBot="1" x14ac:dyDescent="0.3">
      <c r="A118" s="3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40"/>
    </row>
    <row r="119" spans="1:16" x14ac:dyDescent="0.25">
      <c r="A119" s="1" t="s">
        <v>361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</row>
    <row r="120" spans="1:16" x14ac:dyDescent="0.25">
      <c r="A120" s="28" t="s">
        <v>442</v>
      </c>
      <c r="B120" s="33" t="s">
        <v>335</v>
      </c>
      <c r="C120" s="4" t="s">
        <v>443</v>
      </c>
      <c r="D120" s="4">
        <f t="shared" ref="D120:D183" si="3">SUM(E120:P120)</f>
        <v>7896876</v>
      </c>
      <c r="E120" s="4">
        <v>641591</v>
      </c>
      <c r="F120" s="4">
        <v>559847</v>
      </c>
      <c r="G120" s="4">
        <v>767689</v>
      </c>
      <c r="H120" s="4">
        <v>562601</v>
      </c>
      <c r="I120" s="4">
        <v>559847</v>
      </c>
      <c r="J120" s="4">
        <v>559847</v>
      </c>
      <c r="K120" s="4">
        <v>559847</v>
      </c>
      <c r="L120" s="4">
        <v>559847</v>
      </c>
      <c r="M120" s="4">
        <v>559847</v>
      </c>
      <c r="N120" s="4">
        <v>559847</v>
      </c>
      <c r="O120" s="4">
        <v>797392</v>
      </c>
      <c r="P120" s="5">
        <v>1208674</v>
      </c>
    </row>
    <row r="121" spans="1:16" x14ac:dyDescent="0.25">
      <c r="A121" s="28" t="s">
        <v>28</v>
      </c>
      <c r="B121" s="33" t="s">
        <v>335</v>
      </c>
      <c r="C121" s="4" t="s">
        <v>145</v>
      </c>
      <c r="D121" s="4">
        <f t="shared" si="3"/>
        <v>8994</v>
      </c>
      <c r="E121" s="4">
        <v>0</v>
      </c>
      <c r="F121" s="4">
        <v>0</v>
      </c>
      <c r="G121" s="4">
        <v>0</v>
      </c>
      <c r="H121" s="4">
        <v>1236</v>
      </c>
      <c r="I121" s="4">
        <v>1540</v>
      </c>
      <c r="J121" s="4">
        <v>956</v>
      </c>
      <c r="K121" s="4">
        <v>1161</v>
      </c>
      <c r="L121" s="4">
        <v>456</v>
      </c>
      <c r="M121" s="4">
        <v>844</v>
      </c>
      <c r="N121" s="4">
        <v>820</v>
      </c>
      <c r="O121" s="4">
        <v>820</v>
      </c>
      <c r="P121" s="5">
        <v>1161</v>
      </c>
    </row>
    <row r="122" spans="1:16" x14ac:dyDescent="0.25">
      <c r="A122" s="28" t="s">
        <v>24</v>
      </c>
      <c r="B122" s="33" t="s">
        <v>335</v>
      </c>
      <c r="C122" s="4" t="s">
        <v>142</v>
      </c>
      <c r="D122" s="4">
        <f t="shared" si="3"/>
        <v>11168</v>
      </c>
      <c r="E122" s="4">
        <v>1177</v>
      </c>
      <c r="F122" s="4">
        <v>1177</v>
      </c>
      <c r="G122" s="4">
        <v>1177</v>
      </c>
      <c r="H122" s="4">
        <v>723</v>
      </c>
      <c r="I122" s="4">
        <v>723</v>
      </c>
      <c r="J122" s="4">
        <v>723</v>
      </c>
      <c r="K122" s="4">
        <v>1177</v>
      </c>
      <c r="L122" s="4">
        <v>607</v>
      </c>
      <c r="M122" s="4">
        <v>723</v>
      </c>
      <c r="N122" s="4">
        <v>607</v>
      </c>
      <c r="O122" s="4">
        <v>1177</v>
      </c>
      <c r="P122" s="5">
        <v>1177</v>
      </c>
    </row>
    <row r="123" spans="1:16" x14ac:dyDescent="0.25">
      <c r="A123" s="28" t="s">
        <v>38</v>
      </c>
      <c r="B123" s="33" t="s">
        <v>335</v>
      </c>
      <c r="C123" s="4" t="s">
        <v>143</v>
      </c>
      <c r="D123" s="4">
        <f t="shared" si="3"/>
        <v>171012</v>
      </c>
      <c r="E123" s="4">
        <v>14251</v>
      </c>
      <c r="F123" s="4">
        <v>14251</v>
      </c>
      <c r="G123" s="4">
        <v>14251</v>
      </c>
      <c r="H123" s="4">
        <v>14251</v>
      </c>
      <c r="I123" s="4">
        <v>14251</v>
      </c>
      <c r="J123" s="4">
        <v>14251</v>
      </c>
      <c r="K123" s="4">
        <v>14251</v>
      </c>
      <c r="L123" s="4">
        <v>14251</v>
      </c>
      <c r="M123" s="4">
        <v>14251</v>
      </c>
      <c r="N123" s="4">
        <v>14251</v>
      </c>
      <c r="O123" s="4">
        <v>14251</v>
      </c>
      <c r="P123" s="5">
        <v>14251</v>
      </c>
    </row>
    <row r="124" spans="1:16" x14ac:dyDescent="0.25">
      <c r="A124" s="28" t="s">
        <v>345</v>
      </c>
      <c r="B124" s="33" t="s">
        <v>335</v>
      </c>
      <c r="C124" s="4" t="s">
        <v>140</v>
      </c>
      <c r="D124" s="4">
        <f t="shared" si="3"/>
        <v>15675</v>
      </c>
      <c r="E124" s="4">
        <v>1409</v>
      </c>
      <c r="F124" s="4">
        <v>912</v>
      </c>
      <c r="G124" s="4">
        <v>1752</v>
      </c>
      <c r="H124" s="4">
        <v>1308</v>
      </c>
      <c r="I124" s="4">
        <v>1529</v>
      </c>
      <c r="J124" s="4">
        <v>718</v>
      </c>
      <c r="K124" s="4">
        <v>1273</v>
      </c>
      <c r="L124" s="4">
        <v>921</v>
      </c>
      <c r="M124" s="4">
        <v>1409</v>
      </c>
      <c r="N124" s="4">
        <v>1626</v>
      </c>
      <c r="O124" s="4">
        <v>1409</v>
      </c>
      <c r="P124" s="5">
        <v>1409</v>
      </c>
    </row>
    <row r="125" spans="1:16" x14ac:dyDescent="0.25">
      <c r="A125" s="28" t="s">
        <v>341</v>
      </c>
      <c r="B125" s="33" t="s">
        <v>335</v>
      </c>
      <c r="C125" s="4" t="s">
        <v>141</v>
      </c>
      <c r="D125" s="4">
        <f t="shared" si="3"/>
        <v>154216</v>
      </c>
      <c r="E125" s="4">
        <v>0</v>
      </c>
      <c r="F125" s="4">
        <v>0</v>
      </c>
      <c r="G125" s="4">
        <v>0</v>
      </c>
      <c r="H125" s="4">
        <v>0</v>
      </c>
      <c r="I125" s="4">
        <v>39832</v>
      </c>
      <c r="J125" s="4">
        <v>0</v>
      </c>
      <c r="K125" s="4">
        <v>0</v>
      </c>
      <c r="L125" s="4">
        <v>0</v>
      </c>
      <c r="M125" s="4">
        <v>57192</v>
      </c>
      <c r="N125" s="4">
        <v>0</v>
      </c>
      <c r="O125" s="4">
        <v>0</v>
      </c>
      <c r="P125" s="5">
        <v>57192</v>
      </c>
    </row>
    <row r="126" spans="1:16" x14ac:dyDescent="0.25">
      <c r="A126" s="28" t="s">
        <v>343</v>
      </c>
      <c r="B126" s="33" t="s">
        <v>335</v>
      </c>
      <c r="C126" s="4" t="s">
        <v>144</v>
      </c>
      <c r="D126" s="4">
        <f t="shared" si="3"/>
        <v>2127</v>
      </c>
      <c r="E126" s="4">
        <v>0</v>
      </c>
      <c r="F126" s="4">
        <v>0</v>
      </c>
      <c r="G126" s="4">
        <v>0</v>
      </c>
      <c r="H126" s="4">
        <v>299</v>
      </c>
      <c r="I126" s="4">
        <v>372</v>
      </c>
      <c r="J126" s="4">
        <v>231</v>
      </c>
      <c r="K126" s="4">
        <v>281</v>
      </c>
      <c r="L126" s="4">
        <v>146</v>
      </c>
      <c r="M126" s="4">
        <v>204</v>
      </c>
      <c r="N126" s="4">
        <v>198</v>
      </c>
      <c r="O126" s="4">
        <v>198</v>
      </c>
      <c r="P126" s="5">
        <v>198</v>
      </c>
    </row>
    <row r="127" spans="1:16" x14ac:dyDescent="0.25">
      <c r="A127" s="28" t="s">
        <v>362</v>
      </c>
      <c r="B127" s="33" t="s">
        <v>335</v>
      </c>
      <c r="C127" s="4" t="s">
        <v>139</v>
      </c>
      <c r="D127" s="4">
        <f t="shared" si="3"/>
        <v>1195405</v>
      </c>
      <c r="E127" s="4">
        <v>0</v>
      </c>
      <c r="F127" s="4">
        <v>0</v>
      </c>
      <c r="G127" s="4">
        <v>0</v>
      </c>
      <c r="H127" s="4">
        <v>1195405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5">
        <v>0</v>
      </c>
    </row>
    <row r="128" spans="1:16" x14ac:dyDescent="0.25">
      <c r="A128" s="28" t="s">
        <v>588</v>
      </c>
      <c r="B128" s="33"/>
      <c r="C128" s="4" t="s">
        <v>443</v>
      </c>
      <c r="D128" s="4">
        <f t="shared" si="3"/>
        <v>300000</v>
      </c>
      <c r="E128" s="4"/>
      <c r="F128" s="4"/>
      <c r="G128" s="4"/>
      <c r="H128" s="4"/>
      <c r="I128" s="4"/>
      <c r="J128" s="4"/>
      <c r="K128" s="4">
        <v>300000</v>
      </c>
      <c r="L128" s="4"/>
      <c r="M128" s="4"/>
      <c r="N128" s="4"/>
      <c r="O128" s="4"/>
      <c r="P128" s="5"/>
    </row>
    <row r="129" spans="1:16" x14ac:dyDescent="0.25">
      <c r="A129" s="28" t="s">
        <v>589</v>
      </c>
      <c r="B129" s="33"/>
      <c r="C129" s="4" t="s">
        <v>443</v>
      </c>
      <c r="D129" s="4">
        <f t="shared" si="3"/>
        <v>1200000</v>
      </c>
      <c r="E129" s="4"/>
      <c r="F129" s="4"/>
      <c r="G129" s="4">
        <v>1200000</v>
      </c>
      <c r="H129" s="4"/>
      <c r="I129" s="4"/>
      <c r="J129" s="4"/>
      <c r="K129" s="4"/>
      <c r="L129" s="4"/>
      <c r="M129" s="4"/>
      <c r="N129" s="4"/>
      <c r="O129" s="4"/>
      <c r="P129" s="5"/>
    </row>
    <row r="130" spans="1:16" x14ac:dyDescent="0.25">
      <c r="A130" s="28" t="s">
        <v>590</v>
      </c>
      <c r="B130" s="33"/>
      <c r="C130" s="4" t="s">
        <v>443</v>
      </c>
      <c r="D130" s="4">
        <f t="shared" si="3"/>
        <v>500000</v>
      </c>
      <c r="E130" s="4"/>
      <c r="F130" s="4"/>
      <c r="G130" s="4"/>
      <c r="H130" s="4"/>
      <c r="I130" s="4">
        <v>500000</v>
      </c>
      <c r="J130" s="4"/>
      <c r="K130" s="4"/>
      <c r="L130" s="4"/>
      <c r="M130" s="4"/>
      <c r="N130" s="4"/>
      <c r="O130" s="4"/>
      <c r="P130" s="5"/>
    </row>
    <row r="131" spans="1:16" x14ac:dyDescent="0.25">
      <c r="A131" s="28" t="s">
        <v>591</v>
      </c>
      <c r="B131" s="33"/>
      <c r="C131" s="4" t="s">
        <v>443</v>
      </c>
      <c r="D131" s="4">
        <f t="shared" si="3"/>
        <v>1500000</v>
      </c>
      <c r="E131" s="4"/>
      <c r="F131" s="4"/>
      <c r="G131" s="4"/>
      <c r="H131" s="4">
        <v>1500000</v>
      </c>
      <c r="I131" s="4"/>
      <c r="J131" s="4"/>
      <c r="K131" s="4"/>
      <c r="L131" s="4"/>
      <c r="M131" s="4"/>
      <c r="N131" s="4"/>
      <c r="O131" s="4"/>
      <c r="P131" s="5"/>
    </row>
    <row r="132" spans="1:16" x14ac:dyDescent="0.25">
      <c r="A132" s="28" t="s">
        <v>592</v>
      </c>
      <c r="B132" s="33"/>
      <c r="C132" s="4" t="s">
        <v>443</v>
      </c>
      <c r="D132" s="4">
        <f t="shared" si="3"/>
        <v>500000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5">
        <v>500000</v>
      </c>
    </row>
    <row r="133" spans="1:16" x14ac:dyDescent="0.25">
      <c r="A133" s="1" t="s">
        <v>363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</row>
    <row r="134" spans="1:16" x14ac:dyDescent="0.25">
      <c r="A134" s="28" t="s">
        <v>442</v>
      </c>
      <c r="B134" s="33" t="s">
        <v>335</v>
      </c>
      <c r="C134" s="4" t="s">
        <v>443</v>
      </c>
      <c r="D134" s="4">
        <f t="shared" si="3"/>
        <v>1974651</v>
      </c>
      <c r="E134" s="4">
        <v>157223</v>
      </c>
      <c r="F134" s="4">
        <v>136960</v>
      </c>
      <c r="G134" s="4">
        <v>196374</v>
      </c>
      <c r="H134" s="4">
        <v>138485</v>
      </c>
      <c r="I134" s="4">
        <v>136960</v>
      </c>
      <c r="J134" s="4">
        <v>136960</v>
      </c>
      <c r="K134" s="4">
        <v>136960</v>
      </c>
      <c r="L134" s="4">
        <v>136960</v>
      </c>
      <c r="M134" s="4">
        <v>136960</v>
      </c>
      <c r="N134" s="4">
        <v>136960</v>
      </c>
      <c r="O134" s="4">
        <v>172577</v>
      </c>
      <c r="P134" s="5">
        <v>351272</v>
      </c>
    </row>
    <row r="135" spans="1:16" x14ac:dyDescent="0.25">
      <c r="A135" s="28" t="s">
        <v>28</v>
      </c>
      <c r="B135" s="33" t="s">
        <v>335</v>
      </c>
      <c r="C135" s="4" t="s">
        <v>150</v>
      </c>
      <c r="D135" s="4">
        <f t="shared" si="3"/>
        <v>54479</v>
      </c>
      <c r="E135" s="4">
        <v>18488</v>
      </c>
      <c r="F135" s="4">
        <v>19570</v>
      </c>
      <c r="G135" s="4">
        <v>13578</v>
      </c>
      <c r="H135" s="4">
        <v>391</v>
      </c>
      <c r="I135" s="4">
        <v>487</v>
      </c>
      <c r="J135" s="4">
        <v>302</v>
      </c>
      <c r="K135" s="4">
        <v>367</v>
      </c>
      <c r="L135" s="4">
        <v>144</v>
      </c>
      <c r="M135" s="4">
        <v>267</v>
      </c>
      <c r="N135" s="4">
        <v>259</v>
      </c>
      <c r="O135" s="4">
        <v>259</v>
      </c>
      <c r="P135" s="5">
        <v>367</v>
      </c>
    </row>
    <row r="136" spans="1:16" x14ac:dyDescent="0.25">
      <c r="A136" s="28" t="s">
        <v>35</v>
      </c>
      <c r="B136" s="33" t="s">
        <v>335</v>
      </c>
      <c r="C136" s="4" t="s">
        <v>149</v>
      </c>
      <c r="D136" s="4">
        <f t="shared" si="3"/>
        <v>70048</v>
      </c>
      <c r="E136" s="4">
        <v>6299</v>
      </c>
      <c r="F136" s="4">
        <v>6299</v>
      </c>
      <c r="G136" s="4">
        <v>5774</v>
      </c>
      <c r="H136" s="4">
        <v>5725</v>
      </c>
      <c r="I136" s="4">
        <v>5720</v>
      </c>
      <c r="J136" s="4">
        <v>5722</v>
      </c>
      <c r="K136" s="4">
        <v>5736</v>
      </c>
      <c r="L136" s="4">
        <v>5773</v>
      </c>
      <c r="M136" s="4">
        <v>5750</v>
      </c>
      <c r="N136" s="4">
        <v>5750</v>
      </c>
      <c r="O136" s="4">
        <v>5750</v>
      </c>
      <c r="P136" s="5">
        <v>5750</v>
      </c>
    </row>
    <row r="137" spans="1:16" x14ac:dyDescent="0.25">
      <c r="A137" s="28" t="s">
        <v>343</v>
      </c>
      <c r="B137" s="33" t="s">
        <v>335</v>
      </c>
      <c r="C137" s="4" t="s">
        <v>151</v>
      </c>
      <c r="D137" s="4">
        <f t="shared" si="3"/>
        <v>12835</v>
      </c>
      <c r="E137" s="4">
        <v>4407</v>
      </c>
      <c r="F137" s="4">
        <v>4553</v>
      </c>
      <c r="G137" s="4">
        <v>3211</v>
      </c>
      <c r="H137" s="4">
        <v>95</v>
      </c>
      <c r="I137" s="4">
        <v>118</v>
      </c>
      <c r="J137" s="4">
        <v>73</v>
      </c>
      <c r="K137" s="4">
        <v>89</v>
      </c>
      <c r="L137" s="4">
        <v>35</v>
      </c>
      <c r="M137" s="4">
        <v>65</v>
      </c>
      <c r="N137" s="4">
        <v>63</v>
      </c>
      <c r="O137" s="4">
        <v>63</v>
      </c>
      <c r="P137" s="5">
        <v>63</v>
      </c>
    </row>
    <row r="138" spans="1:16" x14ac:dyDescent="0.25">
      <c r="A138" s="28" t="s">
        <v>593</v>
      </c>
      <c r="B138" s="33"/>
      <c r="C138" s="4" t="s">
        <v>443</v>
      </c>
      <c r="D138" s="4">
        <f t="shared" si="3"/>
        <v>75000</v>
      </c>
      <c r="E138" s="4"/>
      <c r="F138" s="4"/>
      <c r="G138" s="4">
        <v>7500</v>
      </c>
      <c r="H138" s="4">
        <v>7500</v>
      </c>
      <c r="I138" s="4">
        <v>7500</v>
      </c>
      <c r="J138" s="4">
        <v>7500</v>
      </c>
      <c r="K138" s="4">
        <v>7500</v>
      </c>
      <c r="L138" s="4">
        <v>7500</v>
      </c>
      <c r="M138" s="4">
        <v>7500</v>
      </c>
      <c r="N138" s="4">
        <v>7500</v>
      </c>
      <c r="O138" s="4">
        <v>7500</v>
      </c>
      <c r="P138" s="5">
        <v>7500</v>
      </c>
    </row>
    <row r="139" spans="1:16" x14ac:dyDescent="0.25">
      <c r="A139" s="28" t="s">
        <v>594</v>
      </c>
      <c r="B139" s="33"/>
      <c r="C139" s="4" t="s">
        <v>443</v>
      </c>
      <c r="D139" s="4">
        <f t="shared" si="3"/>
        <v>85000</v>
      </c>
      <c r="E139" s="4"/>
      <c r="F139" s="4"/>
      <c r="G139" s="4">
        <v>8500</v>
      </c>
      <c r="H139" s="4">
        <v>8500</v>
      </c>
      <c r="I139" s="4">
        <v>8500</v>
      </c>
      <c r="J139" s="4">
        <v>8500</v>
      </c>
      <c r="K139" s="4">
        <v>8500</v>
      </c>
      <c r="L139" s="4">
        <v>8500</v>
      </c>
      <c r="M139" s="4">
        <v>8500</v>
      </c>
      <c r="N139" s="4">
        <v>8500</v>
      </c>
      <c r="O139" s="4">
        <v>8500</v>
      </c>
      <c r="P139" s="5">
        <v>8500</v>
      </c>
    </row>
    <row r="140" spans="1:16" x14ac:dyDescent="0.25">
      <c r="A140" s="28" t="s">
        <v>595</v>
      </c>
      <c r="B140" s="33"/>
      <c r="C140" s="4" t="s">
        <v>443</v>
      </c>
      <c r="D140" s="4">
        <f t="shared" si="3"/>
        <v>100000</v>
      </c>
      <c r="E140" s="4"/>
      <c r="F140" s="4"/>
      <c r="G140" s="4">
        <v>10000</v>
      </c>
      <c r="H140" s="4">
        <v>10000</v>
      </c>
      <c r="I140" s="4">
        <v>10000</v>
      </c>
      <c r="J140" s="4">
        <v>10000</v>
      </c>
      <c r="K140" s="4">
        <v>10000</v>
      </c>
      <c r="L140" s="4">
        <v>10000</v>
      </c>
      <c r="M140" s="4">
        <v>10000</v>
      </c>
      <c r="N140" s="4">
        <v>10000</v>
      </c>
      <c r="O140" s="4">
        <v>10000</v>
      </c>
      <c r="P140" s="5">
        <v>10000</v>
      </c>
    </row>
    <row r="141" spans="1:16" x14ac:dyDescent="0.25">
      <c r="A141" s="28" t="s">
        <v>596</v>
      </c>
      <c r="B141" s="33"/>
      <c r="C141" s="4" t="s">
        <v>443</v>
      </c>
      <c r="D141" s="4">
        <f t="shared" si="3"/>
        <v>180000</v>
      </c>
      <c r="E141" s="4"/>
      <c r="F141" s="4"/>
      <c r="G141" s="4"/>
      <c r="H141" s="4"/>
      <c r="I141" s="4"/>
      <c r="J141" s="4">
        <v>180000</v>
      </c>
      <c r="K141" s="4"/>
      <c r="L141" s="4"/>
      <c r="M141" s="4"/>
      <c r="N141" s="4"/>
      <c r="O141" s="4"/>
      <c r="P141" s="5"/>
    </row>
    <row r="142" spans="1:16" x14ac:dyDescent="0.25">
      <c r="A142" s="28" t="s">
        <v>597</v>
      </c>
      <c r="B142" s="33"/>
      <c r="C142" s="4" t="s">
        <v>443</v>
      </c>
      <c r="D142" s="4">
        <f t="shared" si="3"/>
        <v>1157000</v>
      </c>
      <c r="E142" s="4"/>
      <c r="F142" s="4"/>
      <c r="G142" s="4">
        <v>115700</v>
      </c>
      <c r="H142" s="4">
        <v>115700</v>
      </c>
      <c r="I142" s="4">
        <v>115700</v>
      </c>
      <c r="J142" s="4">
        <v>115700</v>
      </c>
      <c r="K142" s="4">
        <v>115700</v>
      </c>
      <c r="L142" s="4">
        <v>115700</v>
      </c>
      <c r="M142" s="4">
        <v>115700</v>
      </c>
      <c r="N142" s="4">
        <v>115700</v>
      </c>
      <c r="O142" s="4">
        <v>115700</v>
      </c>
      <c r="P142" s="5">
        <v>115700</v>
      </c>
    </row>
    <row r="143" spans="1:16" x14ac:dyDescent="0.25">
      <c r="A143" s="28" t="s">
        <v>598</v>
      </c>
      <c r="B143" s="33"/>
      <c r="C143" s="4" t="s">
        <v>443</v>
      </c>
      <c r="D143" s="4">
        <f t="shared" si="3"/>
        <v>8000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>
        <v>8000</v>
      </c>
      <c r="P143" s="5"/>
    </row>
    <row r="144" spans="1:16" x14ac:dyDescent="0.25">
      <c r="A144" s="28" t="s">
        <v>599</v>
      </c>
      <c r="B144" s="33"/>
      <c r="C144" s="4" t="s">
        <v>443</v>
      </c>
      <c r="D144" s="4">
        <f t="shared" si="3"/>
        <v>12000</v>
      </c>
      <c r="E144" s="4"/>
      <c r="F144" s="4"/>
      <c r="G144" s="4"/>
      <c r="H144" s="4">
        <v>12000</v>
      </c>
      <c r="I144" s="4"/>
      <c r="J144" s="4"/>
      <c r="K144" s="4"/>
      <c r="L144" s="4"/>
      <c r="M144" s="4"/>
      <c r="N144" s="4"/>
      <c r="O144" s="4"/>
      <c r="P144" s="5"/>
    </row>
    <row r="145" spans="1:16" x14ac:dyDescent="0.25">
      <c r="A145" s="28" t="s">
        <v>600</v>
      </c>
      <c r="B145" s="33"/>
      <c r="C145" s="4" t="s">
        <v>443</v>
      </c>
      <c r="D145" s="4">
        <f t="shared" si="3"/>
        <v>15000</v>
      </c>
      <c r="E145" s="4"/>
      <c r="F145" s="4"/>
      <c r="G145" s="4"/>
      <c r="H145" s="4"/>
      <c r="I145" s="4"/>
      <c r="J145" s="4">
        <v>15000</v>
      </c>
      <c r="K145" s="4"/>
      <c r="L145" s="4"/>
      <c r="M145" s="4"/>
      <c r="N145" s="4"/>
      <c r="O145" s="4"/>
      <c r="P145" s="5"/>
    </row>
    <row r="146" spans="1:16" x14ac:dyDescent="0.25">
      <c r="A146" s="28" t="s">
        <v>601</v>
      </c>
      <c r="B146" s="33"/>
      <c r="C146" s="4" t="s">
        <v>443</v>
      </c>
      <c r="D146" s="4">
        <f t="shared" si="3"/>
        <v>35000</v>
      </c>
      <c r="E146" s="4"/>
      <c r="F146" s="4"/>
      <c r="G146" s="4"/>
      <c r="H146" s="4">
        <v>35000</v>
      </c>
      <c r="I146" s="4"/>
      <c r="J146" s="4"/>
      <c r="K146" s="4"/>
      <c r="L146" s="4"/>
      <c r="M146" s="4"/>
      <c r="N146" s="4"/>
      <c r="O146" s="4"/>
      <c r="P146" s="5"/>
    </row>
    <row r="147" spans="1:16" x14ac:dyDescent="0.25">
      <c r="A147" s="28" t="s">
        <v>602</v>
      </c>
      <c r="B147" s="33"/>
      <c r="C147" s="4" t="s">
        <v>443</v>
      </c>
      <c r="D147" s="4">
        <f t="shared" si="3"/>
        <v>40000</v>
      </c>
      <c r="E147" s="4"/>
      <c r="F147" s="4"/>
      <c r="G147" s="4"/>
      <c r="H147" s="4"/>
      <c r="I147" s="4">
        <v>40000</v>
      </c>
      <c r="J147" s="4"/>
      <c r="K147" s="4"/>
      <c r="L147" s="4"/>
      <c r="M147" s="4"/>
      <c r="N147" s="4"/>
      <c r="O147" s="4"/>
      <c r="P147" s="5"/>
    </row>
    <row r="148" spans="1:16" x14ac:dyDescent="0.25">
      <c r="A148" s="28" t="s">
        <v>614</v>
      </c>
      <c r="B148" s="33"/>
      <c r="C148" s="4" t="s">
        <v>443</v>
      </c>
      <c r="D148" s="4">
        <f t="shared" si="3"/>
        <v>2200000</v>
      </c>
      <c r="E148" s="4"/>
      <c r="F148" s="4"/>
      <c r="G148" s="4">
        <v>1100000</v>
      </c>
      <c r="H148" s="4"/>
      <c r="I148" s="4"/>
      <c r="J148" s="4"/>
      <c r="K148" s="4"/>
      <c r="L148" s="4">
        <v>1100000</v>
      </c>
      <c r="M148" s="4"/>
      <c r="N148" s="4"/>
      <c r="O148" s="4"/>
      <c r="P148" s="5"/>
    </row>
    <row r="149" spans="1:16" x14ac:dyDescent="0.25">
      <c r="A149" s="28" t="s">
        <v>603</v>
      </c>
      <c r="B149" s="33"/>
      <c r="C149" s="4" t="s">
        <v>443</v>
      </c>
      <c r="D149" s="4">
        <f t="shared" si="3"/>
        <v>500000</v>
      </c>
      <c r="E149" s="4"/>
      <c r="F149" s="4"/>
      <c r="G149" s="4"/>
      <c r="H149" s="4"/>
      <c r="I149" s="4">
        <v>500000</v>
      </c>
      <c r="J149" s="4"/>
      <c r="K149" s="4"/>
      <c r="L149" s="4"/>
      <c r="M149" s="4"/>
      <c r="N149" s="4"/>
      <c r="O149" s="4"/>
      <c r="P149" s="5"/>
    </row>
    <row r="150" spans="1:16" x14ac:dyDescent="0.25">
      <c r="A150" s="1" t="s">
        <v>364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</row>
    <row r="151" spans="1:16" x14ac:dyDescent="0.25">
      <c r="A151" s="28" t="s">
        <v>442</v>
      </c>
      <c r="B151" s="33" t="s">
        <v>335</v>
      </c>
      <c r="C151" s="4" t="s">
        <v>443</v>
      </c>
      <c r="D151" s="4">
        <f t="shared" si="3"/>
        <v>16579493</v>
      </c>
      <c r="E151" s="4">
        <v>1325659</v>
      </c>
      <c r="F151" s="4">
        <v>1205551</v>
      </c>
      <c r="G151" s="4">
        <v>1550086</v>
      </c>
      <c r="H151" s="4">
        <v>1213097</v>
      </c>
      <c r="I151" s="4">
        <v>1196368</v>
      </c>
      <c r="J151" s="4">
        <v>1204336</v>
      </c>
      <c r="K151" s="4">
        <v>1202630</v>
      </c>
      <c r="L151" s="4">
        <v>1195362</v>
      </c>
      <c r="M151" s="4">
        <v>1195164</v>
      </c>
      <c r="N151" s="4">
        <v>1236216</v>
      </c>
      <c r="O151" s="4">
        <v>1635575</v>
      </c>
      <c r="P151" s="5">
        <v>2419449</v>
      </c>
    </row>
    <row r="152" spans="1:16" x14ac:dyDescent="0.25">
      <c r="A152" s="28" t="s">
        <v>28</v>
      </c>
      <c r="B152" s="33" t="s">
        <v>335</v>
      </c>
      <c r="C152" s="4" t="s">
        <v>526</v>
      </c>
      <c r="D152" s="4">
        <f t="shared" si="3"/>
        <v>6456</v>
      </c>
      <c r="E152" s="4">
        <v>520</v>
      </c>
      <c r="F152" s="4">
        <v>523</v>
      </c>
      <c r="G152" s="4">
        <v>525</v>
      </c>
      <c r="H152" s="4">
        <v>527</v>
      </c>
      <c r="I152" s="4">
        <v>529</v>
      </c>
      <c r="J152" s="4">
        <v>671</v>
      </c>
      <c r="K152" s="4">
        <v>528</v>
      </c>
      <c r="L152" s="4">
        <v>526</v>
      </c>
      <c r="M152" s="4">
        <v>525</v>
      </c>
      <c r="N152" s="4">
        <v>527</v>
      </c>
      <c r="O152" s="4">
        <v>527</v>
      </c>
      <c r="P152" s="5">
        <v>528</v>
      </c>
    </row>
    <row r="153" spans="1:16" x14ac:dyDescent="0.25">
      <c r="A153" s="28" t="s">
        <v>35</v>
      </c>
      <c r="B153" s="33" t="s">
        <v>335</v>
      </c>
      <c r="C153" s="4" t="s">
        <v>155</v>
      </c>
      <c r="D153" s="4">
        <f t="shared" si="3"/>
        <v>79720</v>
      </c>
      <c r="E153" s="4">
        <v>7104</v>
      </c>
      <c r="F153" s="4">
        <v>7104</v>
      </c>
      <c r="G153" s="4">
        <v>6998</v>
      </c>
      <c r="H153" s="4">
        <v>6848</v>
      </c>
      <c r="I153" s="4">
        <v>6846</v>
      </c>
      <c r="J153" s="4">
        <v>6846</v>
      </c>
      <c r="K153" s="4">
        <v>7000</v>
      </c>
      <c r="L153" s="4">
        <v>6193</v>
      </c>
      <c r="M153" s="4">
        <v>6196</v>
      </c>
      <c r="N153" s="4">
        <v>6193</v>
      </c>
      <c r="O153" s="4">
        <v>6196</v>
      </c>
      <c r="P153" s="5">
        <v>6196</v>
      </c>
    </row>
    <row r="154" spans="1:16" x14ac:dyDescent="0.25">
      <c r="A154" s="28" t="s">
        <v>38</v>
      </c>
      <c r="B154" s="33" t="s">
        <v>335</v>
      </c>
      <c r="C154" s="4" t="s">
        <v>527</v>
      </c>
      <c r="D154" s="4">
        <f t="shared" si="3"/>
        <v>135948</v>
      </c>
      <c r="E154" s="4">
        <v>11329</v>
      </c>
      <c r="F154" s="4">
        <v>11329</v>
      </c>
      <c r="G154" s="4">
        <v>11329</v>
      </c>
      <c r="H154" s="4">
        <v>11329</v>
      </c>
      <c r="I154" s="4">
        <v>11329</v>
      </c>
      <c r="J154" s="4">
        <v>11329</v>
      </c>
      <c r="K154" s="4">
        <v>11329</v>
      </c>
      <c r="L154" s="4">
        <v>11329</v>
      </c>
      <c r="M154" s="4">
        <v>11329</v>
      </c>
      <c r="N154" s="4">
        <v>11329</v>
      </c>
      <c r="O154" s="4">
        <v>11329</v>
      </c>
      <c r="P154" s="5">
        <v>11329</v>
      </c>
    </row>
    <row r="155" spans="1:16" x14ac:dyDescent="0.25">
      <c r="A155" s="28" t="s">
        <v>345</v>
      </c>
      <c r="B155" s="33" t="s">
        <v>335</v>
      </c>
      <c r="C155" s="4" t="s">
        <v>154</v>
      </c>
      <c r="D155" s="4">
        <f t="shared" si="3"/>
        <v>15013</v>
      </c>
      <c r="E155" s="4">
        <v>656</v>
      </c>
      <c r="F155" s="4">
        <v>1528</v>
      </c>
      <c r="G155" s="4">
        <v>1726</v>
      </c>
      <c r="H155" s="4">
        <v>2020</v>
      </c>
      <c r="I155" s="4">
        <v>1752</v>
      </c>
      <c r="J155" s="4">
        <v>1683</v>
      </c>
      <c r="K155" s="4">
        <v>855</v>
      </c>
      <c r="L155" s="4">
        <v>2825</v>
      </c>
      <c r="M155" s="4">
        <v>656</v>
      </c>
      <c r="N155" s="4">
        <v>0</v>
      </c>
      <c r="O155" s="4">
        <v>656</v>
      </c>
      <c r="P155" s="5">
        <v>656</v>
      </c>
    </row>
    <row r="156" spans="1:16" x14ac:dyDescent="0.25">
      <c r="A156" s="28" t="s">
        <v>341</v>
      </c>
      <c r="B156" s="33" t="s">
        <v>335</v>
      </c>
      <c r="C156" s="4" t="s">
        <v>528</v>
      </c>
      <c r="D156" s="4">
        <f t="shared" si="3"/>
        <v>45935</v>
      </c>
      <c r="E156" s="4">
        <v>0</v>
      </c>
      <c r="F156" s="4">
        <v>0</v>
      </c>
      <c r="G156" s="4">
        <v>0</v>
      </c>
      <c r="H156" s="4">
        <v>0</v>
      </c>
      <c r="I156" s="4">
        <v>11331</v>
      </c>
      <c r="J156" s="4">
        <v>0</v>
      </c>
      <c r="K156" s="4">
        <v>0</v>
      </c>
      <c r="L156" s="4">
        <v>0</v>
      </c>
      <c r="M156" s="4">
        <v>17302</v>
      </c>
      <c r="N156" s="4">
        <v>0</v>
      </c>
      <c r="O156" s="4">
        <v>0</v>
      </c>
      <c r="P156" s="5">
        <v>17302</v>
      </c>
    </row>
    <row r="157" spans="1:16" x14ac:dyDescent="0.25">
      <c r="A157" s="28" t="s">
        <v>484</v>
      </c>
      <c r="B157" s="33" t="s">
        <v>335</v>
      </c>
      <c r="C157" s="4" t="s">
        <v>158</v>
      </c>
      <c r="D157" s="4">
        <f t="shared" si="3"/>
        <v>87708</v>
      </c>
      <c r="E157" s="4">
        <v>7309</v>
      </c>
      <c r="F157" s="4">
        <v>7309</v>
      </c>
      <c r="G157" s="4">
        <v>7309</v>
      </c>
      <c r="H157" s="4">
        <v>7309</v>
      </c>
      <c r="I157" s="4">
        <v>7309</v>
      </c>
      <c r="J157" s="4">
        <v>7309</v>
      </c>
      <c r="K157" s="4">
        <v>7309</v>
      </c>
      <c r="L157" s="4">
        <v>7309</v>
      </c>
      <c r="M157" s="4">
        <v>7309</v>
      </c>
      <c r="N157" s="4">
        <v>7309</v>
      </c>
      <c r="O157" s="4">
        <v>7309</v>
      </c>
      <c r="P157" s="5">
        <v>7309</v>
      </c>
    </row>
    <row r="158" spans="1:16" x14ac:dyDescent="0.25">
      <c r="A158" s="28" t="s">
        <v>485</v>
      </c>
      <c r="B158" s="33" t="s">
        <v>335</v>
      </c>
      <c r="C158" s="4" t="s">
        <v>153</v>
      </c>
      <c r="D158" s="4">
        <f t="shared" si="3"/>
        <v>43527</v>
      </c>
      <c r="E158" s="4">
        <v>3017</v>
      </c>
      <c r="F158" s="4">
        <v>10192</v>
      </c>
      <c r="G158" s="4">
        <v>3072</v>
      </c>
      <c r="H158" s="4">
        <v>1625</v>
      </c>
      <c r="I158" s="4">
        <v>3249</v>
      </c>
      <c r="J158" s="4">
        <v>3249</v>
      </c>
      <c r="K158" s="4">
        <v>3249</v>
      </c>
      <c r="L158" s="4">
        <v>2437</v>
      </c>
      <c r="M158" s="4">
        <v>3249</v>
      </c>
      <c r="N158" s="4">
        <v>3396</v>
      </c>
      <c r="O158" s="4">
        <v>3396</v>
      </c>
      <c r="P158" s="5">
        <v>3396</v>
      </c>
    </row>
    <row r="159" spans="1:16" x14ac:dyDescent="0.25">
      <c r="A159" s="28" t="s">
        <v>343</v>
      </c>
      <c r="B159" s="33" t="s">
        <v>335</v>
      </c>
      <c r="C159" s="4" t="s">
        <v>529</v>
      </c>
      <c r="D159" s="4">
        <f t="shared" si="3"/>
        <v>1335</v>
      </c>
      <c r="E159" s="4">
        <v>105</v>
      </c>
      <c r="F159" s="4">
        <v>106</v>
      </c>
      <c r="G159" s="4">
        <v>106</v>
      </c>
      <c r="H159" s="4">
        <v>107</v>
      </c>
      <c r="I159" s="4">
        <v>107</v>
      </c>
      <c r="J159" s="4">
        <v>151</v>
      </c>
      <c r="K159" s="4">
        <v>107</v>
      </c>
      <c r="L159" s="4">
        <v>107</v>
      </c>
      <c r="M159" s="4">
        <v>106</v>
      </c>
      <c r="N159" s="4">
        <v>119</v>
      </c>
      <c r="O159" s="4">
        <v>107</v>
      </c>
      <c r="P159" s="5">
        <v>107</v>
      </c>
    </row>
    <row r="160" spans="1:16" x14ac:dyDescent="0.25">
      <c r="A160" s="28" t="s">
        <v>615</v>
      </c>
      <c r="B160" s="33" t="s">
        <v>335</v>
      </c>
      <c r="C160" s="4" t="s">
        <v>157</v>
      </c>
      <c r="D160" s="4">
        <f t="shared" si="3"/>
        <v>29639</v>
      </c>
      <c r="E160" s="4">
        <v>0</v>
      </c>
      <c r="F160" s="4">
        <v>7555</v>
      </c>
      <c r="G160" s="4">
        <v>0</v>
      </c>
      <c r="H160" s="4">
        <v>11640</v>
      </c>
      <c r="I160" s="4">
        <v>0</v>
      </c>
      <c r="J160" s="4">
        <v>0</v>
      </c>
      <c r="K160" s="4">
        <v>0</v>
      </c>
      <c r="L160" s="4">
        <v>7795</v>
      </c>
      <c r="M160" s="4">
        <v>0</v>
      </c>
      <c r="N160" s="4">
        <v>2649</v>
      </c>
      <c r="O160" s="4">
        <v>0</v>
      </c>
      <c r="P160" s="5">
        <v>0</v>
      </c>
    </row>
    <row r="161" spans="1:16" x14ac:dyDescent="0.25">
      <c r="A161" s="28" t="s">
        <v>616</v>
      </c>
      <c r="B161" s="33" t="s">
        <v>335</v>
      </c>
      <c r="C161" s="4" t="s">
        <v>157</v>
      </c>
      <c r="D161" s="4">
        <f t="shared" si="3"/>
        <v>49998</v>
      </c>
      <c r="E161" s="4"/>
      <c r="F161" s="4"/>
      <c r="G161" s="4"/>
      <c r="H161" s="4"/>
      <c r="I161" s="4"/>
      <c r="J161" s="4"/>
      <c r="K161" s="4"/>
      <c r="L161" s="4">
        <v>49998</v>
      </c>
      <c r="M161" s="4"/>
      <c r="N161" s="4"/>
      <c r="O161" s="4"/>
      <c r="P161" s="5"/>
    </row>
    <row r="162" spans="1:16" x14ac:dyDescent="0.25">
      <c r="A162" s="28" t="s">
        <v>617</v>
      </c>
      <c r="B162" s="33" t="s">
        <v>335</v>
      </c>
      <c r="C162" s="4" t="s">
        <v>152</v>
      </c>
      <c r="D162" s="4">
        <f t="shared" si="3"/>
        <v>400003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100001</v>
      </c>
      <c r="K162" s="4">
        <v>0</v>
      </c>
      <c r="L162" s="4">
        <v>0</v>
      </c>
      <c r="M162" s="4">
        <v>100001</v>
      </c>
      <c r="N162" s="4">
        <v>0</v>
      </c>
      <c r="O162" s="4">
        <v>200001</v>
      </c>
      <c r="P162" s="5">
        <v>0</v>
      </c>
    </row>
    <row r="163" spans="1:16" x14ac:dyDescent="0.25">
      <c r="A163" s="28" t="s">
        <v>618</v>
      </c>
      <c r="B163" s="33" t="s">
        <v>335</v>
      </c>
      <c r="C163" s="4" t="s">
        <v>156</v>
      </c>
      <c r="D163" s="4">
        <f t="shared" si="3"/>
        <v>83534</v>
      </c>
      <c r="E163" s="4">
        <v>0</v>
      </c>
      <c r="F163" s="4">
        <v>0</v>
      </c>
      <c r="G163" s="4">
        <v>6530</v>
      </c>
      <c r="H163" s="4">
        <v>0</v>
      </c>
      <c r="I163" s="4">
        <v>68768</v>
      </c>
      <c r="J163" s="4">
        <v>0</v>
      </c>
      <c r="K163" s="4">
        <v>0</v>
      </c>
      <c r="L163" s="4">
        <v>0</v>
      </c>
      <c r="M163" s="4">
        <v>8236</v>
      </c>
      <c r="N163" s="4">
        <v>0</v>
      </c>
      <c r="O163" s="4">
        <v>0</v>
      </c>
      <c r="P163" s="5">
        <v>0</v>
      </c>
    </row>
    <row r="164" spans="1:16" x14ac:dyDescent="0.25">
      <c r="A164" s="28" t="s">
        <v>619</v>
      </c>
      <c r="B164" s="33"/>
      <c r="C164" s="4" t="s">
        <v>443</v>
      </c>
      <c r="D164" s="4">
        <f t="shared" si="3"/>
        <v>402466</v>
      </c>
      <c r="E164" s="4">
        <v>33040</v>
      </c>
      <c r="F164" s="4">
        <v>39026</v>
      </c>
      <c r="G164" s="4">
        <v>33040</v>
      </c>
      <c r="H164" s="4">
        <v>33040</v>
      </c>
      <c r="I164" s="4">
        <v>33040</v>
      </c>
      <c r="J164" s="4">
        <v>33040</v>
      </c>
      <c r="K164" s="4">
        <v>33040</v>
      </c>
      <c r="L164" s="4">
        <v>33040</v>
      </c>
      <c r="M164" s="4">
        <v>33040</v>
      </c>
      <c r="N164" s="4">
        <v>33040</v>
      </c>
      <c r="O164" s="4">
        <v>33040</v>
      </c>
      <c r="P164" s="5">
        <v>33040</v>
      </c>
    </row>
    <row r="165" spans="1:16" x14ac:dyDescent="0.25">
      <c r="A165" s="28" t="s">
        <v>620</v>
      </c>
      <c r="B165" s="33"/>
      <c r="C165" s="4" t="s">
        <v>443</v>
      </c>
      <c r="D165" s="4">
        <f t="shared" si="3"/>
        <v>99997</v>
      </c>
      <c r="E165" s="4"/>
      <c r="F165" s="4"/>
      <c r="G165" s="4"/>
      <c r="H165" s="4"/>
      <c r="I165" s="4"/>
      <c r="J165" s="4">
        <v>99997</v>
      </c>
      <c r="K165" s="4"/>
      <c r="L165" s="4"/>
      <c r="M165" s="4"/>
      <c r="N165" s="4"/>
      <c r="O165" s="4"/>
      <c r="P165" s="5"/>
    </row>
    <row r="166" spans="1:16" x14ac:dyDescent="0.25">
      <c r="A166" s="28" t="s">
        <v>621</v>
      </c>
      <c r="B166" s="33"/>
      <c r="C166" s="4" t="s">
        <v>443</v>
      </c>
      <c r="D166" s="4">
        <f t="shared" si="3"/>
        <v>347000</v>
      </c>
      <c r="E166" s="4"/>
      <c r="F166" s="4"/>
      <c r="G166" s="4">
        <v>34700</v>
      </c>
      <c r="H166" s="4">
        <v>34700</v>
      </c>
      <c r="I166" s="4">
        <v>34700</v>
      </c>
      <c r="J166" s="4">
        <v>34700</v>
      </c>
      <c r="K166" s="4">
        <v>34700</v>
      </c>
      <c r="L166" s="4">
        <v>34700</v>
      </c>
      <c r="M166" s="4">
        <v>34700</v>
      </c>
      <c r="N166" s="4">
        <v>34700</v>
      </c>
      <c r="O166" s="4">
        <v>34700</v>
      </c>
      <c r="P166" s="5">
        <v>34700</v>
      </c>
    </row>
    <row r="167" spans="1:16" x14ac:dyDescent="0.25">
      <c r="A167" s="28" t="s">
        <v>622</v>
      </c>
      <c r="B167" s="33"/>
      <c r="C167" s="4" t="s">
        <v>443</v>
      </c>
      <c r="D167" s="4">
        <f t="shared" si="3"/>
        <v>78000</v>
      </c>
      <c r="E167" s="4"/>
      <c r="F167" s="4"/>
      <c r="G167" s="4"/>
      <c r="H167" s="4">
        <v>78000</v>
      </c>
      <c r="I167" s="4"/>
      <c r="J167" s="4"/>
      <c r="K167" s="4"/>
      <c r="L167" s="4"/>
      <c r="M167" s="4"/>
      <c r="N167" s="4"/>
      <c r="O167" s="4"/>
      <c r="P167" s="5"/>
    </row>
    <row r="168" spans="1:16" x14ac:dyDescent="0.25">
      <c r="A168" s="28" t="s">
        <v>623</v>
      </c>
      <c r="B168" s="33"/>
      <c r="C168" s="4" t="s">
        <v>443</v>
      </c>
      <c r="D168" s="4">
        <f t="shared" si="3"/>
        <v>80000</v>
      </c>
      <c r="E168" s="4"/>
      <c r="F168" s="4"/>
      <c r="G168" s="4"/>
      <c r="H168" s="4"/>
      <c r="I168" s="4">
        <v>80000</v>
      </c>
      <c r="J168" s="4"/>
      <c r="K168" s="4"/>
      <c r="L168" s="4"/>
      <c r="M168" s="4"/>
      <c r="N168" s="4"/>
      <c r="O168" s="4"/>
      <c r="P168" s="5"/>
    </row>
    <row r="169" spans="1:16" x14ac:dyDescent="0.25">
      <c r="A169" s="28" t="s">
        <v>624</v>
      </c>
      <c r="B169" s="33"/>
      <c r="C169" s="4" t="s">
        <v>443</v>
      </c>
      <c r="D169" s="4">
        <f t="shared" si="3"/>
        <v>60000</v>
      </c>
      <c r="E169" s="4"/>
      <c r="F169" s="4"/>
      <c r="G169" s="4">
        <v>6000</v>
      </c>
      <c r="H169" s="4">
        <v>6000</v>
      </c>
      <c r="I169" s="4">
        <v>6000</v>
      </c>
      <c r="J169" s="4">
        <v>6000</v>
      </c>
      <c r="K169" s="4">
        <v>6000</v>
      </c>
      <c r="L169" s="4">
        <v>6000</v>
      </c>
      <c r="M169" s="4">
        <v>6000</v>
      </c>
      <c r="N169" s="4">
        <v>6000</v>
      </c>
      <c r="O169" s="4">
        <v>6000</v>
      </c>
      <c r="P169" s="5">
        <v>6000</v>
      </c>
    </row>
    <row r="170" spans="1:16" x14ac:dyDescent="0.25">
      <c r="A170" s="28" t="s">
        <v>625</v>
      </c>
      <c r="B170" s="33"/>
      <c r="C170" s="4" t="s">
        <v>443</v>
      </c>
      <c r="D170" s="4">
        <f t="shared" si="3"/>
        <v>160000</v>
      </c>
      <c r="E170" s="4"/>
      <c r="F170" s="4"/>
      <c r="G170" s="4">
        <v>16000</v>
      </c>
      <c r="H170" s="4">
        <v>16000</v>
      </c>
      <c r="I170" s="4">
        <v>16000</v>
      </c>
      <c r="J170" s="4">
        <v>16000</v>
      </c>
      <c r="K170" s="4">
        <v>16000</v>
      </c>
      <c r="L170" s="4">
        <v>16000</v>
      </c>
      <c r="M170" s="4">
        <v>16000</v>
      </c>
      <c r="N170" s="4">
        <v>16000</v>
      </c>
      <c r="O170" s="4">
        <v>16000</v>
      </c>
      <c r="P170" s="5">
        <v>16000</v>
      </c>
    </row>
    <row r="171" spans="1:16" x14ac:dyDescent="0.25">
      <c r="A171" s="28" t="s">
        <v>626</v>
      </c>
      <c r="B171" s="33"/>
      <c r="C171" s="4" t="s">
        <v>443</v>
      </c>
      <c r="D171" s="4">
        <f t="shared" si="3"/>
        <v>50360.999999999993</v>
      </c>
      <c r="E171" s="4"/>
      <c r="F171" s="4"/>
      <c r="G171" s="4">
        <v>5036.1000000000004</v>
      </c>
      <c r="H171" s="4">
        <v>5036.1000000000004</v>
      </c>
      <c r="I171" s="4">
        <v>5036.1000000000004</v>
      </c>
      <c r="J171" s="4">
        <v>5036.1000000000004</v>
      </c>
      <c r="K171" s="4">
        <v>5036.1000000000004</v>
      </c>
      <c r="L171" s="4">
        <v>5036.1000000000004</v>
      </c>
      <c r="M171" s="4">
        <v>5036.1000000000004</v>
      </c>
      <c r="N171" s="4">
        <v>5036.1000000000004</v>
      </c>
      <c r="O171" s="4">
        <v>5036.1000000000004</v>
      </c>
      <c r="P171" s="5">
        <v>5036.1000000000004</v>
      </c>
    </row>
    <row r="172" spans="1:16" x14ac:dyDescent="0.25">
      <c r="A172" s="1" t="s">
        <v>365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</row>
    <row r="173" spans="1:16" x14ac:dyDescent="0.25">
      <c r="A173" s="28" t="s">
        <v>442</v>
      </c>
      <c r="B173" s="33" t="s">
        <v>335</v>
      </c>
      <c r="C173" s="4" t="s">
        <v>443</v>
      </c>
      <c r="D173" s="4">
        <f t="shared" si="3"/>
        <v>2485483</v>
      </c>
      <c r="E173" s="4">
        <v>198969</v>
      </c>
      <c r="F173" s="4">
        <v>174083</v>
      </c>
      <c r="G173" s="4">
        <v>233389</v>
      </c>
      <c r="H173" s="4">
        <v>174349</v>
      </c>
      <c r="I173" s="4">
        <v>174083</v>
      </c>
      <c r="J173" s="4">
        <v>174083</v>
      </c>
      <c r="K173" s="4">
        <v>174083</v>
      </c>
      <c r="L173" s="4">
        <v>174083</v>
      </c>
      <c r="M173" s="4">
        <v>174083</v>
      </c>
      <c r="N173" s="4">
        <v>174083</v>
      </c>
      <c r="O173" s="4">
        <v>269953</v>
      </c>
      <c r="P173" s="5">
        <v>390242</v>
      </c>
    </row>
    <row r="174" spans="1:16" x14ac:dyDescent="0.25">
      <c r="A174" s="28" t="s">
        <v>35</v>
      </c>
      <c r="B174" s="33" t="s">
        <v>335</v>
      </c>
      <c r="C174" s="4" t="s">
        <v>159</v>
      </c>
      <c r="D174" s="4">
        <f t="shared" si="3"/>
        <v>3996</v>
      </c>
      <c r="E174" s="4">
        <v>333</v>
      </c>
      <c r="F174" s="4">
        <v>333</v>
      </c>
      <c r="G174" s="4">
        <v>333</v>
      </c>
      <c r="H174" s="4">
        <v>333</v>
      </c>
      <c r="I174" s="4">
        <v>333</v>
      </c>
      <c r="J174" s="4">
        <v>333</v>
      </c>
      <c r="K174" s="4">
        <v>333</v>
      </c>
      <c r="L174" s="4">
        <v>333</v>
      </c>
      <c r="M174" s="4">
        <v>333</v>
      </c>
      <c r="N174" s="4">
        <v>333</v>
      </c>
      <c r="O174" s="4">
        <v>333</v>
      </c>
      <c r="P174" s="5">
        <v>333</v>
      </c>
    </row>
    <row r="175" spans="1:16" x14ac:dyDescent="0.25">
      <c r="A175" s="28" t="s">
        <v>627</v>
      </c>
      <c r="B175" s="33"/>
      <c r="C175" s="4" t="s">
        <v>443</v>
      </c>
      <c r="D175" s="4">
        <f t="shared" si="3"/>
        <v>80000</v>
      </c>
      <c r="E175" s="4"/>
      <c r="F175" s="4"/>
      <c r="G175" s="4">
        <v>80000</v>
      </c>
      <c r="H175" s="4"/>
      <c r="I175" s="4"/>
      <c r="J175" s="4"/>
      <c r="K175" s="4"/>
      <c r="L175" s="4"/>
      <c r="M175" s="4"/>
      <c r="N175" s="4"/>
      <c r="O175" s="4"/>
      <c r="P175" s="5"/>
    </row>
    <row r="176" spans="1:16" x14ac:dyDescent="0.25">
      <c r="A176" s="28" t="s">
        <v>628</v>
      </c>
      <c r="B176" s="33"/>
      <c r="C176" s="4" t="s">
        <v>443</v>
      </c>
      <c r="D176" s="4">
        <f t="shared" si="3"/>
        <v>30000</v>
      </c>
      <c r="E176" s="4"/>
      <c r="F176" s="4"/>
      <c r="G176" s="4">
        <v>30000</v>
      </c>
      <c r="H176" s="4"/>
      <c r="I176" s="4"/>
      <c r="J176" s="4"/>
      <c r="K176" s="4"/>
      <c r="L176" s="4"/>
      <c r="M176" s="4"/>
      <c r="N176" s="4"/>
      <c r="O176" s="4"/>
      <c r="P176" s="5"/>
    </row>
    <row r="177" spans="1:16" x14ac:dyDescent="0.25">
      <c r="A177" s="28" t="s">
        <v>629</v>
      </c>
      <c r="B177" s="33"/>
      <c r="C177" s="4" t="s">
        <v>443</v>
      </c>
      <c r="D177" s="4">
        <f t="shared" si="3"/>
        <v>125000</v>
      </c>
      <c r="E177" s="4"/>
      <c r="F177" s="4"/>
      <c r="G177" s="4"/>
      <c r="H177" s="4"/>
      <c r="I177" s="4">
        <v>125000</v>
      </c>
      <c r="J177" s="4"/>
      <c r="K177" s="4"/>
      <c r="L177" s="4"/>
      <c r="M177" s="4"/>
      <c r="N177" s="4"/>
      <c r="O177" s="4"/>
      <c r="P177" s="5"/>
    </row>
    <row r="178" spans="1:16" x14ac:dyDescent="0.25">
      <c r="A178" s="28" t="s">
        <v>630</v>
      </c>
      <c r="B178" s="33"/>
      <c r="C178" s="4" t="s">
        <v>443</v>
      </c>
      <c r="D178" s="4">
        <f t="shared" si="3"/>
        <v>200000</v>
      </c>
      <c r="E178" s="4"/>
      <c r="F178" s="4"/>
      <c r="G178" s="4">
        <v>20000</v>
      </c>
      <c r="H178" s="4">
        <v>20000</v>
      </c>
      <c r="I178" s="4">
        <v>20000</v>
      </c>
      <c r="J178" s="4">
        <v>20000</v>
      </c>
      <c r="K178" s="4">
        <v>20000</v>
      </c>
      <c r="L178" s="4">
        <v>20000</v>
      </c>
      <c r="M178" s="4">
        <v>20000</v>
      </c>
      <c r="N178" s="4">
        <v>20000</v>
      </c>
      <c r="O178" s="4">
        <v>20000</v>
      </c>
      <c r="P178" s="5">
        <v>20000</v>
      </c>
    </row>
    <row r="179" spans="1:16" x14ac:dyDescent="0.25">
      <c r="A179" s="28" t="s">
        <v>631</v>
      </c>
      <c r="B179" s="33"/>
      <c r="C179" s="4" t="s">
        <v>443</v>
      </c>
      <c r="D179" s="4">
        <f t="shared" si="3"/>
        <v>675000</v>
      </c>
      <c r="E179" s="4"/>
      <c r="F179" s="4"/>
      <c r="G179" s="4"/>
      <c r="H179" s="4"/>
      <c r="I179" s="4"/>
      <c r="J179" s="4"/>
      <c r="K179" s="4"/>
      <c r="L179" s="4"/>
      <c r="M179" s="4"/>
      <c r="N179" s="4">
        <v>675000</v>
      </c>
      <c r="O179" s="4"/>
      <c r="P179" s="5"/>
    </row>
    <row r="180" spans="1:16" x14ac:dyDescent="0.25">
      <c r="A180" s="28" t="s">
        <v>632</v>
      </c>
      <c r="B180" s="33"/>
      <c r="C180" s="4" t="s">
        <v>443</v>
      </c>
      <c r="D180" s="4">
        <f t="shared" si="3"/>
        <v>10000</v>
      </c>
      <c r="E180" s="4"/>
      <c r="F180" s="4"/>
      <c r="G180" s="4"/>
      <c r="H180" s="4">
        <v>10000</v>
      </c>
      <c r="I180" s="4"/>
      <c r="J180" s="4"/>
      <c r="K180" s="4"/>
      <c r="L180" s="4"/>
      <c r="M180" s="4"/>
      <c r="N180" s="4"/>
      <c r="O180" s="4"/>
      <c r="P180" s="5"/>
    </row>
    <row r="181" spans="1:16" x14ac:dyDescent="0.25">
      <c r="A181" s="28" t="s">
        <v>633</v>
      </c>
      <c r="B181" s="33"/>
      <c r="C181" s="4" t="s">
        <v>443</v>
      </c>
      <c r="D181" s="4">
        <f t="shared" si="3"/>
        <v>25000</v>
      </c>
      <c r="E181" s="4"/>
      <c r="F181" s="4"/>
      <c r="G181" s="4"/>
      <c r="H181" s="4"/>
      <c r="I181" s="4"/>
      <c r="J181" s="4">
        <v>25000</v>
      </c>
      <c r="K181" s="4"/>
      <c r="L181" s="4"/>
      <c r="M181" s="4"/>
      <c r="N181" s="4"/>
      <c r="O181" s="4"/>
      <c r="P181" s="5"/>
    </row>
    <row r="182" spans="1:16" x14ac:dyDescent="0.25">
      <c r="A182" s="28" t="s">
        <v>634</v>
      </c>
      <c r="B182" s="33"/>
      <c r="C182" s="4" t="s">
        <v>443</v>
      </c>
      <c r="D182" s="4">
        <f t="shared" si="3"/>
        <v>200000</v>
      </c>
      <c r="E182" s="4"/>
      <c r="F182" s="4"/>
      <c r="G182" s="4"/>
      <c r="H182" s="4"/>
      <c r="I182" s="4"/>
      <c r="J182" s="4">
        <v>200000</v>
      </c>
      <c r="K182" s="4"/>
      <c r="L182" s="4"/>
      <c r="M182" s="4"/>
      <c r="N182" s="4"/>
      <c r="O182" s="4"/>
      <c r="P182" s="5"/>
    </row>
    <row r="183" spans="1:16" x14ac:dyDescent="0.25">
      <c r="A183" s="28" t="s">
        <v>635</v>
      </c>
      <c r="B183" s="33"/>
      <c r="C183" s="4" t="s">
        <v>443</v>
      </c>
      <c r="D183" s="4">
        <f t="shared" si="3"/>
        <v>35000</v>
      </c>
      <c r="E183" s="4"/>
      <c r="F183" s="4"/>
      <c r="G183" s="4"/>
      <c r="H183" s="4"/>
      <c r="I183" s="4"/>
      <c r="J183" s="4"/>
      <c r="K183" s="4"/>
      <c r="L183" s="4">
        <v>35000</v>
      </c>
      <c r="M183" s="4"/>
      <c r="N183" s="4"/>
      <c r="O183" s="4"/>
      <c r="P183" s="5"/>
    </row>
    <row r="184" spans="1:16" x14ac:dyDescent="0.25">
      <c r="A184" s="28" t="s">
        <v>636</v>
      </c>
      <c r="B184" s="33"/>
      <c r="C184" s="4" t="s">
        <v>443</v>
      </c>
      <c r="D184" s="4">
        <f t="shared" ref="D184:D185" si="4">SUM(E184:P184)</f>
        <v>60000</v>
      </c>
      <c r="E184" s="4"/>
      <c r="F184" s="4"/>
      <c r="G184" s="4"/>
      <c r="H184" s="4"/>
      <c r="I184" s="4">
        <v>60000</v>
      </c>
      <c r="J184" s="4"/>
      <c r="K184" s="4"/>
      <c r="L184" s="4"/>
      <c r="M184" s="4"/>
      <c r="N184" s="4"/>
      <c r="O184" s="4"/>
      <c r="P184" s="5"/>
    </row>
    <row r="185" spans="1:16" x14ac:dyDescent="0.25">
      <c r="A185" s="28" t="s">
        <v>637</v>
      </c>
      <c r="B185" s="33"/>
      <c r="C185" s="4" t="s">
        <v>443</v>
      </c>
      <c r="D185" s="4">
        <f t="shared" si="4"/>
        <v>40000</v>
      </c>
      <c r="E185" s="4"/>
      <c r="F185" s="4"/>
      <c r="G185" s="4">
        <v>4000</v>
      </c>
      <c r="H185" s="4">
        <v>4000</v>
      </c>
      <c r="I185" s="4">
        <v>4000</v>
      </c>
      <c r="J185" s="4">
        <v>4000</v>
      </c>
      <c r="K185" s="4">
        <v>4000</v>
      </c>
      <c r="L185" s="4">
        <v>4000</v>
      </c>
      <c r="M185" s="4">
        <v>4000</v>
      </c>
      <c r="N185" s="4">
        <v>4000</v>
      </c>
      <c r="O185" s="4">
        <v>4000</v>
      </c>
      <c r="P185" s="5">
        <v>4000</v>
      </c>
    </row>
    <row r="186" spans="1:16" x14ac:dyDescent="0.25">
      <c r="A186" s="1" t="s">
        <v>366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</row>
    <row r="187" spans="1:16" x14ac:dyDescent="0.25">
      <c r="A187" s="28" t="s">
        <v>442</v>
      </c>
      <c r="B187" s="33" t="s">
        <v>335</v>
      </c>
      <c r="C187" s="4" t="s">
        <v>443</v>
      </c>
      <c r="D187" s="4">
        <f t="shared" ref="D187:D217" si="5">SUM(E187:P187)</f>
        <v>4366078</v>
      </c>
      <c r="E187" s="4">
        <v>358364</v>
      </c>
      <c r="F187" s="4">
        <v>311611</v>
      </c>
      <c r="G187" s="4">
        <v>405499</v>
      </c>
      <c r="H187" s="4">
        <v>311980</v>
      </c>
      <c r="I187" s="4">
        <v>311611</v>
      </c>
      <c r="J187" s="4">
        <v>311611</v>
      </c>
      <c r="K187" s="4">
        <v>311611</v>
      </c>
      <c r="L187" s="4">
        <v>311611</v>
      </c>
      <c r="M187" s="4">
        <v>311611</v>
      </c>
      <c r="N187" s="4">
        <v>311611</v>
      </c>
      <c r="O187" s="4">
        <v>491234</v>
      </c>
      <c r="P187" s="5">
        <v>617724</v>
      </c>
    </row>
    <row r="188" spans="1:16" x14ac:dyDescent="0.25">
      <c r="A188" s="28" t="s">
        <v>28</v>
      </c>
      <c r="B188" s="33" t="s">
        <v>335</v>
      </c>
      <c r="C188" s="4" t="s">
        <v>530</v>
      </c>
      <c r="D188" s="4">
        <f t="shared" si="5"/>
        <v>2057</v>
      </c>
      <c r="E188" s="4">
        <v>169</v>
      </c>
      <c r="F188" s="4">
        <v>170</v>
      </c>
      <c r="G188" s="4">
        <v>171</v>
      </c>
      <c r="H188" s="4">
        <v>172</v>
      </c>
      <c r="I188" s="4">
        <v>172</v>
      </c>
      <c r="J188" s="4">
        <v>173</v>
      </c>
      <c r="K188" s="4">
        <v>172</v>
      </c>
      <c r="L188" s="4">
        <v>171</v>
      </c>
      <c r="M188" s="4">
        <v>171</v>
      </c>
      <c r="N188" s="4">
        <v>172</v>
      </c>
      <c r="O188" s="4">
        <v>172</v>
      </c>
      <c r="P188" s="5">
        <v>172</v>
      </c>
    </row>
    <row r="189" spans="1:16" x14ac:dyDescent="0.25">
      <c r="A189" s="28" t="s">
        <v>35</v>
      </c>
      <c r="B189" s="33" t="s">
        <v>335</v>
      </c>
      <c r="C189" s="4" t="s">
        <v>161</v>
      </c>
      <c r="D189" s="4">
        <f t="shared" si="5"/>
        <v>13006</v>
      </c>
      <c r="E189" s="4">
        <v>1909</v>
      </c>
      <c r="F189" s="4">
        <v>1909</v>
      </c>
      <c r="G189" s="4">
        <v>1399</v>
      </c>
      <c r="H189" s="4">
        <v>1380</v>
      </c>
      <c r="I189" s="4">
        <v>804</v>
      </c>
      <c r="J189" s="4">
        <v>802</v>
      </c>
      <c r="K189" s="4">
        <v>802</v>
      </c>
      <c r="L189" s="4">
        <v>802</v>
      </c>
      <c r="M189" s="4">
        <v>799</v>
      </c>
      <c r="N189" s="4">
        <v>802</v>
      </c>
      <c r="O189" s="4">
        <v>799</v>
      </c>
      <c r="P189" s="5">
        <v>799</v>
      </c>
    </row>
    <row r="190" spans="1:16" x14ac:dyDescent="0.25">
      <c r="A190" s="28" t="s">
        <v>367</v>
      </c>
      <c r="B190" s="33" t="s">
        <v>335</v>
      </c>
      <c r="C190" s="4" t="s">
        <v>162</v>
      </c>
      <c r="D190" s="4">
        <f t="shared" si="5"/>
        <v>118332</v>
      </c>
      <c r="E190" s="4">
        <v>9861</v>
      </c>
      <c r="F190" s="4">
        <v>9861</v>
      </c>
      <c r="G190" s="4">
        <v>9861</v>
      </c>
      <c r="H190" s="4">
        <v>9861</v>
      </c>
      <c r="I190" s="4">
        <v>9861</v>
      </c>
      <c r="J190" s="4">
        <v>9861</v>
      </c>
      <c r="K190" s="4">
        <v>9861</v>
      </c>
      <c r="L190" s="4">
        <v>9861</v>
      </c>
      <c r="M190" s="4">
        <v>9861</v>
      </c>
      <c r="N190" s="4">
        <v>9861</v>
      </c>
      <c r="O190" s="4">
        <v>9861</v>
      </c>
      <c r="P190" s="5">
        <v>9861</v>
      </c>
    </row>
    <row r="191" spans="1:16" x14ac:dyDescent="0.25">
      <c r="A191" s="28" t="s">
        <v>345</v>
      </c>
      <c r="B191" s="33" t="s">
        <v>335</v>
      </c>
      <c r="C191" s="4" t="s">
        <v>160</v>
      </c>
      <c r="D191" s="4">
        <f t="shared" si="5"/>
        <v>4792</v>
      </c>
      <c r="E191" s="4">
        <v>0</v>
      </c>
      <c r="F191" s="4">
        <v>293</v>
      </c>
      <c r="G191" s="4">
        <v>303</v>
      </c>
      <c r="H191" s="4">
        <v>418</v>
      </c>
      <c r="I191" s="4">
        <v>437</v>
      </c>
      <c r="J191" s="4">
        <v>243</v>
      </c>
      <c r="K191" s="4">
        <v>2118</v>
      </c>
      <c r="L191" s="4">
        <v>0</v>
      </c>
      <c r="M191" s="4">
        <v>0</v>
      </c>
      <c r="N191" s="4">
        <v>980</v>
      </c>
      <c r="O191" s="4">
        <v>0</v>
      </c>
      <c r="P191" s="5">
        <v>0</v>
      </c>
    </row>
    <row r="192" spans="1:16" x14ac:dyDescent="0.25">
      <c r="A192" s="28" t="s">
        <v>343</v>
      </c>
      <c r="B192" s="33" t="s">
        <v>335</v>
      </c>
      <c r="C192" s="4" t="s">
        <v>531</v>
      </c>
      <c r="D192" s="4">
        <f t="shared" si="5"/>
        <v>431</v>
      </c>
      <c r="E192" s="4">
        <v>35</v>
      </c>
      <c r="F192" s="4">
        <v>36</v>
      </c>
      <c r="G192" s="4">
        <v>36</v>
      </c>
      <c r="H192" s="4">
        <v>36</v>
      </c>
      <c r="I192" s="4">
        <v>36</v>
      </c>
      <c r="J192" s="4">
        <v>36</v>
      </c>
      <c r="K192" s="4">
        <v>36</v>
      </c>
      <c r="L192" s="4">
        <v>36</v>
      </c>
      <c r="M192" s="4">
        <v>36</v>
      </c>
      <c r="N192" s="4">
        <v>36</v>
      </c>
      <c r="O192" s="4">
        <v>36</v>
      </c>
      <c r="P192" s="5">
        <v>36</v>
      </c>
    </row>
    <row r="193" spans="1:16" x14ac:dyDescent="0.25">
      <c r="A193" s="28" t="s">
        <v>638</v>
      </c>
      <c r="B193" s="33"/>
      <c r="C193" s="4" t="s">
        <v>443</v>
      </c>
      <c r="D193" s="4">
        <f t="shared" si="5"/>
        <v>300000</v>
      </c>
      <c r="E193" s="4"/>
      <c r="F193" s="4"/>
      <c r="G193" s="4">
        <v>30000</v>
      </c>
      <c r="H193" s="4">
        <v>30000</v>
      </c>
      <c r="I193" s="4">
        <v>30000</v>
      </c>
      <c r="J193" s="4">
        <v>30000</v>
      </c>
      <c r="K193" s="4">
        <v>30000</v>
      </c>
      <c r="L193" s="4">
        <v>30000</v>
      </c>
      <c r="M193" s="4">
        <v>30000</v>
      </c>
      <c r="N193" s="4">
        <v>30000</v>
      </c>
      <c r="O193" s="4">
        <v>30000</v>
      </c>
      <c r="P193" s="5">
        <v>30000</v>
      </c>
    </row>
    <row r="194" spans="1:16" x14ac:dyDescent="0.25">
      <c r="A194" s="28" t="s">
        <v>639</v>
      </c>
      <c r="B194" s="33"/>
      <c r="C194" s="4" t="s">
        <v>443</v>
      </c>
      <c r="D194" s="4">
        <f t="shared" si="5"/>
        <v>300000</v>
      </c>
      <c r="E194" s="4"/>
      <c r="F194" s="4"/>
      <c r="G194" s="4">
        <v>30000</v>
      </c>
      <c r="H194" s="4">
        <v>30000</v>
      </c>
      <c r="I194" s="4">
        <v>30000</v>
      </c>
      <c r="J194" s="4">
        <v>30000</v>
      </c>
      <c r="K194" s="4">
        <v>30000</v>
      </c>
      <c r="L194" s="4">
        <v>30000</v>
      </c>
      <c r="M194" s="4">
        <v>30000</v>
      </c>
      <c r="N194" s="4">
        <v>30000</v>
      </c>
      <c r="O194" s="4">
        <v>30000</v>
      </c>
      <c r="P194" s="5">
        <v>30000</v>
      </c>
    </row>
    <row r="195" spans="1:16" x14ac:dyDescent="0.25">
      <c r="A195" s="28" t="s">
        <v>640</v>
      </c>
      <c r="B195" s="33"/>
      <c r="C195" s="4" t="s">
        <v>443</v>
      </c>
      <c r="D195" s="4">
        <f t="shared" si="5"/>
        <v>500000</v>
      </c>
      <c r="E195" s="4"/>
      <c r="F195" s="4"/>
      <c r="G195" s="4">
        <v>50000</v>
      </c>
      <c r="H195" s="4">
        <v>50000</v>
      </c>
      <c r="I195" s="4">
        <v>50000</v>
      </c>
      <c r="J195" s="4">
        <v>50000</v>
      </c>
      <c r="K195" s="4">
        <v>50000</v>
      </c>
      <c r="L195" s="4">
        <v>50000</v>
      </c>
      <c r="M195" s="4">
        <v>50000</v>
      </c>
      <c r="N195" s="4">
        <v>50000</v>
      </c>
      <c r="O195" s="4">
        <v>50000</v>
      </c>
      <c r="P195" s="5">
        <v>50000</v>
      </c>
    </row>
    <row r="196" spans="1:16" x14ac:dyDescent="0.25">
      <c r="A196" s="28" t="s">
        <v>641</v>
      </c>
      <c r="B196" s="33"/>
      <c r="C196" s="4" t="s">
        <v>443</v>
      </c>
      <c r="D196" s="4">
        <f t="shared" si="5"/>
        <v>400000</v>
      </c>
      <c r="E196" s="4"/>
      <c r="F196" s="4"/>
      <c r="G196" s="4"/>
      <c r="H196" s="4">
        <v>400000</v>
      </c>
      <c r="I196" s="4"/>
      <c r="J196" s="4"/>
      <c r="K196" s="4"/>
      <c r="L196" s="4"/>
      <c r="M196" s="4"/>
      <c r="N196" s="4"/>
      <c r="O196" s="4"/>
      <c r="P196" s="5"/>
    </row>
    <row r="197" spans="1:16" x14ac:dyDescent="0.25">
      <c r="A197" s="1" t="s">
        <v>368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</row>
    <row r="198" spans="1:16" x14ac:dyDescent="0.25">
      <c r="A198" s="28" t="s">
        <v>442</v>
      </c>
      <c r="B198" s="33" t="s">
        <v>335</v>
      </c>
      <c r="C198" s="4" t="s">
        <v>443</v>
      </c>
      <c r="D198" s="4">
        <f t="shared" si="5"/>
        <v>11321582</v>
      </c>
      <c r="E198" s="4">
        <v>909935</v>
      </c>
      <c r="F198" s="4">
        <v>829112</v>
      </c>
      <c r="G198" s="4">
        <v>1048865</v>
      </c>
      <c r="H198" s="4">
        <v>828248</v>
      </c>
      <c r="I198" s="4">
        <v>820619</v>
      </c>
      <c r="J198" s="4">
        <v>825108</v>
      </c>
      <c r="K198" s="4">
        <v>823623</v>
      </c>
      <c r="L198" s="4">
        <v>819022</v>
      </c>
      <c r="M198" s="4">
        <v>817615</v>
      </c>
      <c r="N198" s="4">
        <v>835016</v>
      </c>
      <c r="O198" s="4">
        <v>1174532</v>
      </c>
      <c r="P198" s="5">
        <v>1589887</v>
      </c>
    </row>
    <row r="199" spans="1:16" x14ac:dyDescent="0.25">
      <c r="A199" s="28" t="s">
        <v>642</v>
      </c>
      <c r="B199" s="33" t="s">
        <v>335</v>
      </c>
      <c r="C199" s="4" t="s">
        <v>170</v>
      </c>
      <c r="D199" s="4">
        <f t="shared" si="5"/>
        <v>42000012</v>
      </c>
      <c r="E199" s="4">
        <v>3500001</v>
      </c>
      <c r="F199" s="4">
        <v>3500001</v>
      </c>
      <c r="G199" s="4">
        <v>3500001</v>
      </c>
      <c r="H199" s="4">
        <v>3500001</v>
      </c>
      <c r="I199" s="4">
        <v>3500001</v>
      </c>
      <c r="J199" s="4">
        <v>3500001</v>
      </c>
      <c r="K199" s="4">
        <v>3500001</v>
      </c>
      <c r="L199" s="4">
        <v>3500001</v>
      </c>
      <c r="M199" s="4">
        <v>3500001</v>
      </c>
      <c r="N199" s="4">
        <v>3500001</v>
      </c>
      <c r="O199" s="4">
        <v>3500001</v>
      </c>
      <c r="P199" s="5">
        <v>3500001</v>
      </c>
    </row>
    <row r="200" spans="1:16" x14ac:dyDescent="0.25">
      <c r="A200" s="28" t="s">
        <v>642</v>
      </c>
      <c r="B200" s="33" t="s">
        <v>335</v>
      </c>
      <c r="C200" s="4" t="s">
        <v>171</v>
      </c>
      <c r="D200" s="4">
        <f t="shared" si="5"/>
        <v>68797</v>
      </c>
      <c r="E200" s="4">
        <v>0</v>
      </c>
      <c r="F200" s="4">
        <v>0</v>
      </c>
      <c r="G200" s="4">
        <v>7225</v>
      </c>
      <c r="H200" s="4">
        <v>0</v>
      </c>
      <c r="I200" s="4">
        <v>0</v>
      </c>
      <c r="J200" s="4">
        <v>53855</v>
      </c>
      <c r="K200" s="4">
        <v>0</v>
      </c>
      <c r="L200" s="4">
        <v>0</v>
      </c>
      <c r="M200" s="4">
        <v>0</v>
      </c>
      <c r="N200" s="4">
        <v>0</v>
      </c>
      <c r="O200" s="4">
        <v>7717</v>
      </c>
      <c r="P200" s="5">
        <v>0</v>
      </c>
    </row>
    <row r="201" spans="1:16" x14ac:dyDescent="0.25">
      <c r="A201" s="28" t="s">
        <v>642</v>
      </c>
      <c r="B201" s="33" t="s">
        <v>335</v>
      </c>
      <c r="C201" s="4" t="s">
        <v>169</v>
      </c>
      <c r="D201" s="4">
        <f t="shared" si="5"/>
        <v>65910252</v>
      </c>
      <c r="E201" s="4">
        <v>5492521</v>
      </c>
      <c r="F201" s="4">
        <v>5492521</v>
      </c>
      <c r="G201" s="4">
        <v>5492521</v>
      </c>
      <c r="H201" s="4">
        <v>5492521</v>
      </c>
      <c r="I201" s="4">
        <v>5492521</v>
      </c>
      <c r="J201" s="4">
        <v>5492521</v>
      </c>
      <c r="K201" s="4">
        <v>5492521</v>
      </c>
      <c r="L201" s="4">
        <v>5492521</v>
      </c>
      <c r="M201" s="4">
        <v>5492521</v>
      </c>
      <c r="N201" s="4">
        <v>5492521</v>
      </c>
      <c r="O201" s="4">
        <v>5492521</v>
      </c>
      <c r="P201" s="5">
        <v>5492521</v>
      </c>
    </row>
    <row r="202" spans="1:16" x14ac:dyDescent="0.25">
      <c r="A202" s="28" t="s">
        <v>564</v>
      </c>
      <c r="B202" s="33"/>
      <c r="C202" s="15" t="s">
        <v>565</v>
      </c>
      <c r="D202" s="4">
        <f t="shared" si="5"/>
        <v>15000000</v>
      </c>
      <c r="E202" s="4">
        <v>1250000</v>
      </c>
      <c r="F202" s="4">
        <v>1250000</v>
      </c>
      <c r="G202" s="4">
        <v>1250000</v>
      </c>
      <c r="H202" s="4">
        <v>1250000</v>
      </c>
      <c r="I202" s="4">
        <v>1250000</v>
      </c>
      <c r="J202" s="4">
        <v>1250000</v>
      </c>
      <c r="K202" s="4">
        <v>1250000</v>
      </c>
      <c r="L202" s="4">
        <v>1250000</v>
      </c>
      <c r="M202" s="4">
        <v>1250000</v>
      </c>
      <c r="N202" s="4">
        <v>1250000</v>
      </c>
      <c r="O202" s="4">
        <v>1250000</v>
      </c>
      <c r="P202" s="5">
        <v>1250000</v>
      </c>
    </row>
    <row r="203" spans="1:16" x14ac:dyDescent="0.25">
      <c r="A203" s="1" t="s">
        <v>369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</row>
    <row r="204" spans="1:16" x14ac:dyDescent="0.25">
      <c r="A204" s="28" t="s">
        <v>442</v>
      </c>
      <c r="B204" s="33" t="s">
        <v>335</v>
      </c>
      <c r="C204" s="4" t="s">
        <v>443</v>
      </c>
      <c r="D204" s="4">
        <f t="shared" si="5"/>
        <v>8030288</v>
      </c>
      <c r="E204" s="4">
        <v>639257</v>
      </c>
      <c r="F204" s="4">
        <v>571296</v>
      </c>
      <c r="G204" s="4">
        <v>798323</v>
      </c>
      <c r="H204" s="4">
        <v>599725</v>
      </c>
      <c r="I204" s="4">
        <v>571296</v>
      </c>
      <c r="J204" s="4">
        <v>571365</v>
      </c>
      <c r="K204" s="4">
        <v>571296</v>
      </c>
      <c r="L204" s="4">
        <v>571296</v>
      </c>
      <c r="M204" s="4">
        <v>571296</v>
      </c>
      <c r="N204" s="4">
        <v>571296</v>
      </c>
      <c r="O204" s="4">
        <v>761049</v>
      </c>
      <c r="P204" s="5">
        <v>1232793</v>
      </c>
    </row>
    <row r="205" spans="1:16" x14ac:dyDescent="0.25">
      <c r="A205" s="28" t="s">
        <v>28</v>
      </c>
      <c r="B205" s="33" t="s">
        <v>335</v>
      </c>
      <c r="C205" s="4" t="s">
        <v>172</v>
      </c>
      <c r="D205" s="4">
        <f t="shared" si="5"/>
        <v>167488</v>
      </c>
      <c r="E205" s="4">
        <v>0</v>
      </c>
      <c r="F205" s="4">
        <v>0</v>
      </c>
      <c r="G205" s="4">
        <v>0</v>
      </c>
      <c r="H205" s="4">
        <v>17290</v>
      </c>
      <c r="I205" s="4">
        <v>18153</v>
      </c>
      <c r="J205" s="4">
        <v>23646</v>
      </c>
      <c r="K205" s="4">
        <v>18529</v>
      </c>
      <c r="L205" s="4">
        <v>16801</v>
      </c>
      <c r="M205" s="4">
        <v>17526</v>
      </c>
      <c r="N205" s="4">
        <v>18507</v>
      </c>
      <c r="O205" s="4">
        <v>18507</v>
      </c>
      <c r="P205" s="5">
        <v>18529</v>
      </c>
    </row>
    <row r="206" spans="1:16" x14ac:dyDescent="0.25">
      <c r="A206" s="28" t="s">
        <v>35</v>
      </c>
      <c r="B206" s="33" t="s">
        <v>335</v>
      </c>
      <c r="C206" s="4" t="s">
        <v>532</v>
      </c>
      <c r="D206" s="4">
        <f t="shared" si="5"/>
        <v>7567</v>
      </c>
      <c r="E206" s="4">
        <v>675</v>
      </c>
      <c r="F206" s="4">
        <v>675</v>
      </c>
      <c r="G206" s="4">
        <v>672</v>
      </c>
      <c r="H206" s="4">
        <v>673</v>
      </c>
      <c r="I206" s="4">
        <v>672</v>
      </c>
      <c r="J206" s="4">
        <v>672</v>
      </c>
      <c r="K206" s="4">
        <v>672</v>
      </c>
      <c r="L206" s="4">
        <v>576</v>
      </c>
      <c r="M206" s="4">
        <v>570</v>
      </c>
      <c r="N206" s="4">
        <v>570</v>
      </c>
      <c r="O206" s="4">
        <v>570</v>
      </c>
      <c r="P206" s="5">
        <v>570</v>
      </c>
    </row>
    <row r="207" spans="1:16" x14ac:dyDescent="0.25">
      <c r="A207" s="28" t="s">
        <v>33</v>
      </c>
      <c r="B207" s="33" t="s">
        <v>335</v>
      </c>
      <c r="C207" s="4" t="s">
        <v>534</v>
      </c>
      <c r="D207" s="4">
        <f t="shared" si="5"/>
        <v>7521</v>
      </c>
      <c r="E207" s="4">
        <v>0</v>
      </c>
      <c r="F207" s="4">
        <v>685</v>
      </c>
      <c r="G207" s="4">
        <v>900</v>
      </c>
      <c r="H207" s="4">
        <v>0</v>
      </c>
      <c r="I207" s="4">
        <v>0</v>
      </c>
      <c r="J207" s="4">
        <v>1112</v>
      </c>
      <c r="K207" s="4">
        <v>768</v>
      </c>
      <c r="L207" s="4">
        <v>383</v>
      </c>
      <c r="M207" s="4">
        <v>0</v>
      </c>
      <c r="N207" s="4">
        <v>1459</v>
      </c>
      <c r="O207" s="4">
        <v>1107</v>
      </c>
      <c r="P207" s="5">
        <v>1107</v>
      </c>
    </row>
    <row r="208" spans="1:16" x14ac:dyDescent="0.25">
      <c r="A208" s="28" t="s">
        <v>30</v>
      </c>
      <c r="B208" s="33" t="s">
        <v>335</v>
      </c>
      <c r="C208" s="4" t="s">
        <v>173</v>
      </c>
      <c r="D208" s="4">
        <f t="shared" si="5"/>
        <v>40085</v>
      </c>
      <c r="E208" s="4">
        <v>0</v>
      </c>
      <c r="F208" s="4">
        <v>0</v>
      </c>
      <c r="G208" s="4">
        <v>0</v>
      </c>
      <c r="H208" s="4">
        <v>4126</v>
      </c>
      <c r="I208" s="4">
        <v>4318</v>
      </c>
      <c r="J208" s="4">
        <v>5663</v>
      </c>
      <c r="K208" s="4">
        <v>4405</v>
      </c>
      <c r="L208" s="4">
        <v>3963</v>
      </c>
      <c r="M208" s="4">
        <v>4224</v>
      </c>
      <c r="N208" s="4">
        <v>4462</v>
      </c>
      <c r="O208" s="4">
        <v>4462</v>
      </c>
      <c r="P208" s="5">
        <v>4462</v>
      </c>
    </row>
    <row r="209" spans="1:16" x14ac:dyDescent="0.25">
      <c r="A209" s="28" t="s">
        <v>643</v>
      </c>
      <c r="B209" s="33" t="s">
        <v>335</v>
      </c>
      <c r="C209" s="4" t="s">
        <v>533</v>
      </c>
      <c r="D209" s="4">
        <f t="shared" si="5"/>
        <v>53286</v>
      </c>
      <c r="E209" s="4">
        <v>0</v>
      </c>
      <c r="F209" s="4">
        <v>4480</v>
      </c>
      <c r="G209" s="4">
        <v>1857</v>
      </c>
      <c r="H209" s="4">
        <v>36971</v>
      </c>
      <c r="I209" s="4">
        <v>1393</v>
      </c>
      <c r="J209" s="4">
        <v>8585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5">
        <v>0</v>
      </c>
    </row>
    <row r="210" spans="1:16" x14ac:dyDescent="0.25">
      <c r="A210" s="28" t="s">
        <v>644</v>
      </c>
      <c r="B210" s="33"/>
      <c r="C210" s="4" t="s">
        <v>443</v>
      </c>
      <c r="D210" s="4">
        <f t="shared" si="5"/>
        <v>30000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5">
        <v>30000</v>
      </c>
    </row>
    <row r="211" spans="1:16" x14ac:dyDescent="0.25">
      <c r="A211" s="28" t="s">
        <v>645</v>
      </c>
      <c r="B211" s="33"/>
      <c r="C211" s="4" t="s">
        <v>443</v>
      </c>
      <c r="D211" s="4">
        <f t="shared" si="5"/>
        <v>100000</v>
      </c>
      <c r="E211" s="4"/>
      <c r="F211" s="4"/>
      <c r="G211" s="4"/>
      <c r="H211" s="4">
        <v>100000</v>
      </c>
      <c r="I211" s="4"/>
      <c r="J211" s="4"/>
      <c r="K211" s="4"/>
      <c r="L211" s="4"/>
      <c r="M211" s="4"/>
      <c r="N211" s="4"/>
      <c r="O211" s="4"/>
      <c r="P211" s="5"/>
    </row>
    <row r="212" spans="1:16" x14ac:dyDescent="0.25">
      <c r="A212" s="28" t="s">
        <v>646</v>
      </c>
      <c r="B212" s="33"/>
      <c r="C212" s="4" t="s">
        <v>443</v>
      </c>
      <c r="D212" s="4">
        <f t="shared" si="5"/>
        <v>30000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5">
        <v>30000</v>
      </c>
    </row>
    <row r="213" spans="1:16" x14ac:dyDescent="0.25">
      <c r="A213" s="28" t="s">
        <v>647</v>
      </c>
      <c r="B213" s="33"/>
      <c r="C213" s="4" t="s">
        <v>443</v>
      </c>
      <c r="D213" s="4">
        <f t="shared" si="5"/>
        <v>120000</v>
      </c>
      <c r="E213" s="4"/>
      <c r="F213" s="4"/>
      <c r="G213" s="4">
        <v>12000</v>
      </c>
      <c r="H213" s="4">
        <v>12000</v>
      </c>
      <c r="I213" s="4">
        <v>12000</v>
      </c>
      <c r="J213" s="4">
        <v>12000</v>
      </c>
      <c r="K213" s="4">
        <v>12000</v>
      </c>
      <c r="L213" s="4">
        <v>12000</v>
      </c>
      <c r="M213" s="4">
        <v>12000</v>
      </c>
      <c r="N213" s="4">
        <v>12000</v>
      </c>
      <c r="O213" s="4">
        <v>12000</v>
      </c>
      <c r="P213" s="5">
        <v>12000</v>
      </c>
    </row>
    <row r="214" spans="1:16" x14ac:dyDescent="0.25">
      <c r="A214" s="28" t="s">
        <v>648</v>
      </c>
      <c r="B214" s="33"/>
      <c r="C214" s="4" t="s">
        <v>443</v>
      </c>
      <c r="D214" s="4">
        <f t="shared" si="5"/>
        <v>350000</v>
      </c>
      <c r="E214" s="4"/>
      <c r="F214" s="4"/>
      <c r="G214" s="4">
        <v>350000</v>
      </c>
      <c r="H214" s="4"/>
      <c r="I214" s="4"/>
      <c r="J214" s="4"/>
      <c r="K214" s="4"/>
      <c r="L214" s="4"/>
      <c r="M214" s="4"/>
      <c r="N214" s="4"/>
      <c r="O214" s="4"/>
      <c r="P214" s="5"/>
    </row>
    <row r="215" spans="1:16" x14ac:dyDescent="0.25">
      <c r="A215" s="28" t="s">
        <v>649</v>
      </c>
      <c r="B215" s="33"/>
      <c r="C215" s="4" t="s">
        <v>443</v>
      </c>
      <c r="D215" s="4">
        <f t="shared" si="5"/>
        <v>50000</v>
      </c>
      <c r="E215" s="4"/>
      <c r="F215" s="4"/>
      <c r="G215" s="4">
        <v>5000</v>
      </c>
      <c r="H215" s="4">
        <v>5000</v>
      </c>
      <c r="I215" s="4">
        <v>5000</v>
      </c>
      <c r="J215" s="4">
        <v>5000</v>
      </c>
      <c r="K215" s="4">
        <v>5000</v>
      </c>
      <c r="L215" s="4">
        <v>5000</v>
      </c>
      <c r="M215" s="4">
        <v>5000</v>
      </c>
      <c r="N215" s="4">
        <v>5000</v>
      </c>
      <c r="O215" s="4">
        <v>5000</v>
      </c>
      <c r="P215" s="5">
        <v>5000</v>
      </c>
    </row>
    <row r="216" spans="1:16" x14ac:dyDescent="0.25">
      <c r="A216" s="28" t="s">
        <v>650</v>
      </c>
      <c r="B216" s="33" t="str">
        <f t="shared" ref="B216:B217" si="6">UPPER(A216)</f>
        <v>PROYECTO APOYOS A DEPORTISTAS COMPLEMENTO</v>
      </c>
      <c r="C216" s="4" t="s">
        <v>443</v>
      </c>
      <c r="D216" s="4">
        <f t="shared" si="5"/>
        <v>46710</v>
      </c>
      <c r="E216" s="4"/>
      <c r="F216" s="4"/>
      <c r="G216" s="4">
        <v>4671</v>
      </c>
      <c r="H216" s="4">
        <v>4671</v>
      </c>
      <c r="I216" s="4">
        <v>4671</v>
      </c>
      <c r="J216" s="4">
        <v>4671</v>
      </c>
      <c r="K216" s="4">
        <v>4671</v>
      </c>
      <c r="L216" s="4">
        <v>4671</v>
      </c>
      <c r="M216" s="4">
        <v>4671</v>
      </c>
      <c r="N216" s="4">
        <v>4671</v>
      </c>
      <c r="O216" s="4">
        <v>4671</v>
      </c>
      <c r="P216" s="5">
        <v>4671</v>
      </c>
    </row>
    <row r="217" spans="1:16" ht="15.75" thickBot="1" x14ac:dyDescent="0.3">
      <c r="A217" s="28" t="s">
        <v>651</v>
      </c>
      <c r="B217" s="33" t="str">
        <f t="shared" si="6"/>
        <v>PROYECTO OLIMPIADA MUNICIPAL</v>
      </c>
      <c r="C217" s="4" t="s">
        <v>443</v>
      </c>
      <c r="D217" s="4">
        <f t="shared" si="5"/>
        <v>1000000</v>
      </c>
      <c r="E217" s="4"/>
      <c r="F217" s="4"/>
      <c r="G217" s="4"/>
      <c r="H217" s="4"/>
      <c r="I217" s="4"/>
      <c r="J217" s="4"/>
      <c r="K217" s="4"/>
      <c r="L217" s="4"/>
      <c r="M217" s="4">
        <v>1000000</v>
      </c>
      <c r="N217" s="4"/>
      <c r="O217" s="4"/>
      <c r="P217" s="5"/>
    </row>
    <row r="218" spans="1:16" ht="15.75" thickBot="1" x14ac:dyDescent="0.3">
      <c r="A218" s="3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40"/>
    </row>
    <row r="219" spans="1:16" x14ac:dyDescent="0.25">
      <c r="A219" s="1" t="s">
        <v>370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</row>
    <row r="220" spans="1:16" x14ac:dyDescent="0.25">
      <c r="A220" s="28" t="s">
        <v>442</v>
      </c>
      <c r="B220" s="33" t="s">
        <v>335</v>
      </c>
      <c r="C220" s="4" t="s">
        <v>443</v>
      </c>
      <c r="D220" s="4">
        <f t="shared" ref="D220:D253" si="7">SUM(E220:P220)</f>
        <v>221642825</v>
      </c>
      <c r="E220" s="4">
        <v>17921255</v>
      </c>
      <c r="F220" s="4">
        <v>15639750</v>
      </c>
      <c r="G220" s="4">
        <v>20678036</v>
      </c>
      <c r="H220" s="4">
        <v>15644300</v>
      </c>
      <c r="I220" s="4">
        <v>15639750</v>
      </c>
      <c r="J220" s="4">
        <v>15639750</v>
      </c>
      <c r="K220" s="4">
        <v>15639750</v>
      </c>
      <c r="L220" s="4">
        <v>15639750</v>
      </c>
      <c r="M220" s="4">
        <v>15639750</v>
      </c>
      <c r="N220" s="4">
        <v>15639750</v>
      </c>
      <c r="O220" s="4">
        <v>26262568</v>
      </c>
      <c r="P220" s="5">
        <v>31658416</v>
      </c>
    </row>
    <row r="221" spans="1:16" x14ac:dyDescent="0.25">
      <c r="A221" s="28" t="s">
        <v>472</v>
      </c>
      <c r="B221" s="33" t="s">
        <v>335</v>
      </c>
      <c r="C221" s="4" t="s">
        <v>75</v>
      </c>
      <c r="D221" s="4">
        <f t="shared" si="7"/>
        <v>4587384</v>
      </c>
      <c r="E221" s="4">
        <v>0</v>
      </c>
      <c r="F221" s="4">
        <v>0</v>
      </c>
      <c r="G221" s="4">
        <v>1146846</v>
      </c>
      <c r="H221" s="4">
        <v>0</v>
      </c>
      <c r="I221" s="4">
        <v>0</v>
      </c>
      <c r="J221" s="4">
        <v>1146846</v>
      </c>
      <c r="K221" s="4">
        <v>0</v>
      </c>
      <c r="L221" s="4">
        <v>0</v>
      </c>
      <c r="M221" s="4">
        <v>1146846</v>
      </c>
      <c r="N221" s="4">
        <v>0</v>
      </c>
      <c r="O221" s="4">
        <v>0</v>
      </c>
      <c r="P221" s="5">
        <v>1146846</v>
      </c>
    </row>
    <row r="222" spans="1:16" x14ac:dyDescent="0.25">
      <c r="A222" s="28" t="s">
        <v>28</v>
      </c>
      <c r="B222" s="33" t="s">
        <v>335</v>
      </c>
      <c r="C222" s="4" t="s">
        <v>83</v>
      </c>
      <c r="D222" s="4">
        <f t="shared" si="7"/>
        <v>20149</v>
      </c>
      <c r="E222" s="4">
        <v>1659</v>
      </c>
      <c r="F222" s="4">
        <v>1669</v>
      </c>
      <c r="G222" s="4">
        <v>1676</v>
      </c>
      <c r="H222" s="4">
        <v>1680</v>
      </c>
      <c r="I222" s="4">
        <v>1689</v>
      </c>
      <c r="J222" s="4">
        <v>1692</v>
      </c>
      <c r="K222" s="4">
        <v>1685</v>
      </c>
      <c r="L222" s="4">
        <v>1678</v>
      </c>
      <c r="M222" s="4">
        <v>1676</v>
      </c>
      <c r="N222" s="4">
        <v>1680</v>
      </c>
      <c r="O222" s="4">
        <v>1680</v>
      </c>
      <c r="P222" s="5">
        <v>1685</v>
      </c>
    </row>
    <row r="223" spans="1:16" x14ac:dyDescent="0.25">
      <c r="A223" s="28" t="s">
        <v>35</v>
      </c>
      <c r="B223" s="33" t="s">
        <v>335</v>
      </c>
      <c r="C223" s="4" t="s">
        <v>77</v>
      </c>
      <c r="D223" s="4">
        <f t="shared" si="7"/>
        <v>415439</v>
      </c>
      <c r="E223" s="4">
        <v>33143</v>
      </c>
      <c r="F223" s="4">
        <v>33143</v>
      </c>
      <c r="G223" s="4">
        <v>34281</v>
      </c>
      <c r="H223" s="4">
        <v>37753</v>
      </c>
      <c r="I223" s="4">
        <v>36543</v>
      </c>
      <c r="J223" s="4">
        <v>36295</v>
      </c>
      <c r="K223" s="4">
        <v>32279</v>
      </c>
      <c r="L223" s="4">
        <v>33248</v>
      </c>
      <c r="M223" s="4">
        <v>35089</v>
      </c>
      <c r="N223" s="4">
        <v>33487</v>
      </c>
      <c r="O223" s="4">
        <v>35089</v>
      </c>
      <c r="P223" s="5">
        <v>35089</v>
      </c>
    </row>
    <row r="224" spans="1:16" x14ac:dyDescent="0.25">
      <c r="A224" s="28" t="s">
        <v>24</v>
      </c>
      <c r="B224" s="33" t="s">
        <v>335</v>
      </c>
      <c r="C224" s="4" t="s">
        <v>78</v>
      </c>
      <c r="D224" s="4">
        <f t="shared" si="7"/>
        <v>88652</v>
      </c>
      <c r="E224" s="4">
        <v>7235</v>
      </c>
      <c r="F224" s="4">
        <v>7486</v>
      </c>
      <c r="G224" s="4">
        <v>7393</v>
      </c>
      <c r="H224" s="4">
        <v>7429</v>
      </c>
      <c r="I224" s="4">
        <v>7496</v>
      </c>
      <c r="J224" s="4">
        <v>7320</v>
      </c>
      <c r="K224" s="4">
        <v>7472</v>
      </c>
      <c r="L224" s="4">
        <v>7415</v>
      </c>
      <c r="M224" s="4">
        <v>7308</v>
      </c>
      <c r="N224" s="4">
        <v>7299</v>
      </c>
      <c r="O224" s="4">
        <v>7385</v>
      </c>
      <c r="P224" s="5">
        <v>7414</v>
      </c>
    </row>
    <row r="225" spans="1:16" x14ac:dyDescent="0.25">
      <c r="A225" s="28" t="s">
        <v>471</v>
      </c>
      <c r="B225" s="33" t="s">
        <v>335</v>
      </c>
      <c r="C225" s="4" t="s">
        <v>78</v>
      </c>
      <c r="D225" s="4">
        <f t="shared" si="7"/>
        <v>116720</v>
      </c>
      <c r="E225" s="4">
        <v>12285</v>
      </c>
      <c r="F225" s="4">
        <v>12285</v>
      </c>
      <c r="G225" s="4">
        <v>12285</v>
      </c>
      <c r="H225" s="4">
        <v>7188</v>
      </c>
      <c r="I225" s="4">
        <v>7188</v>
      </c>
      <c r="J225" s="4">
        <v>7188</v>
      </c>
      <c r="K225" s="4">
        <v>12285</v>
      </c>
      <c r="L225" s="4">
        <v>7070</v>
      </c>
      <c r="M225" s="4">
        <v>7188</v>
      </c>
      <c r="N225" s="4">
        <v>7188</v>
      </c>
      <c r="O225" s="4">
        <v>12285</v>
      </c>
      <c r="P225" s="5">
        <v>12285</v>
      </c>
    </row>
    <row r="226" spans="1:16" x14ac:dyDescent="0.25">
      <c r="A226" s="28" t="s">
        <v>38</v>
      </c>
      <c r="B226" s="33" t="s">
        <v>335</v>
      </c>
      <c r="C226" s="4" t="s">
        <v>79</v>
      </c>
      <c r="D226" s="4">
        <f t="shared" si="7"/>
        <v>1000608</v>
      </c>
      <c r="E226" s="4">
        <v>83384</v>
      </c>
      <c r="F226" s="4">
        <v>83384</v>
      </c>
      <c r="G226" s="4">
        <v>83384</v>
      </c>
      <c r="H226" s="4">
        <v>83384</v>
      </c>
      <c r="I226" s="4">
        <v>83384</v>
      </c>
      <c r="J226" s="4">
        <v>83384</v>
      </c>
      <c r="K226" s="4">
        <v>83384</v>
      </c>
      <c r="L226" s="4">
        <v>83384</v>
      </c>
      <c r="M226" s="4">
        <v>83384</v>
      </c>
      <c r="N226" s="4">
        <v>83384</v>
      </c>
      <c r="O226" s="4">
        <v>83384</v>
      </c>
      <c r="P226" s="5">
        <v>83384</v>
      </c>
    </row>
    <row r="227" spans="1:16" x14ac:dyDescent="0.25">
      <c r="A227" s="28" t="s">
        <v>345</v>
      </c>
      <c r="B227" s="33" t="s">
        <v>335</v>
      </c>
      <c r="C227" s="4" t="s">
        <v>76</v>
      </c>
      <c r="D227" s="4">
        <f t="shared" si="7"/>
        <v>125806</v>
      </c>
      <c r="E227" s="4">
        <v>9684</v>
      </c>
      <c r="F227" s="4">
        <v>12581</v>
      </c>
      <c r="G227" s="4">
        <v>9900</v>
      </c>
      <c r="H227" s="4">
        <v>11101</v>
      </c>
      <c r="I227" s="4">
        <v>7479</v>
      </c>
      <c r="J227" s="4">
        <v>11809</v>
      </c>
      <c r="K227" s="4">
        <v>9666</v>
      </c>
      <c r="L227" s="4">
        <v>16449</v>
      </c>
      <c r="M227" s="4">
        <v>9684</v>
      </c>
      <c r="N227" s="4">
        <v>8085</v>
      </c>
      <c r="O227" s="4">
        <v>9684</v>
      </c>
      <c r="P227" s="5">
        <v>9684</v>
      </c>
    </row>
    <row r="228" spans="1:16" x14ac:dyDescent="0.25">
      <c r="A228" s="28" t="s">
        <v>371</v>
      </c>
      <c r="B228" s="33" t="s">
        <v>335</v>
      </c>
      <c r="C228" s="4" t="s">
        <v>82</v>
      </c>
      <c r="D228" s="4">
        <f t="shared" si="7"/>
        <v>1392012</v>
      </c>
      <c r="E228" s="4">
        <v>116001</v>
      </c>
      <c r="F228" s="4">
        <v>116001</v>
      </c>
      <c r="G228" s="4">
        <v>116001</v>
      </c>
      <c r="H228" s="4">
        <v>116001</v>
      </c>
      <c r="I228" s="4">
        <v>116001</v>
      </c>
      <c r="J228" s="4">
        <v>116001</v>
      </c>
      <c r="K228" s="4">
        <v>116001</v>
      </c>
      <c r="L228" s="4">
        <v>116001</v>
      </c>
      <c r="M228" s="4">
        <v>116001</v>
      </c>
      <c r="N228" s="4">
        <v>116001</v>
      </c>
      <c r="O228" s="4">
        <v>116001</v>
      </c>
      <c r="P228" s="5">
        <v>116001</v>
      </c>
    </row>
    <row r="229" spans="1:16" x14ac:dyDescent="0.25">
      <c r="A229" s="28" t="s">
        <v>469</v>
      </c>
      <c r="B229" s="33" t="s">
        <v>335</v>
      </c>
      <c r="C229" s="4" t="s">
        <v>535</v>
      </c>
      <c r="D229" s="4">
        <f t="shared" si="7"/>
        <v>4825012</v>
      </c>
      <c r="E229" s="4">
        <v>0</v>
      </c>
      <c r="F229" s="4">
        <v>0</v>
      </c>
      <c r="G229" s="4">
        <v>0</v>
      </c>
      <c r="H229" s="4">
        <v>25646</v>
      </c>
      <c r="I229" s="4">
        <v>1013372</v>
      </c>
      <c r="J229" s="4">
        <v>0</v>
      </c>
      <c r="K229" s="4">
        <v>0</v>
      </c>
      <c r="L229" s="4">
        <v>0</v>
      </c>
      <c r="M229" s="4">
        <v>1892997</v>
      </c>
      <c r="N229" s="4">
        <v>0</v>
      </c>
      <c r="O229" s="4">
        <v>0</v>
      </c>
      <c r="P229" s="5">
        <v>1892997</v>
      </c>
    </row>
    <row r="230" spans="1:16" x14ac:dyDescent="0.25">
      <c r="A230" s="28" t="s">
        <v>28</v>
      </c>
      <c r="B230" s="33" t="s">
        <v>335</v>
      </c>
      <c r="C230" s="4" t="s">
        <v>84</v>
      </c>
      <c r="D230" s="4">
        <f t="shared" si="7"/>
        <v>1107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1107</v>
      </c>
      <c r="M230" s="4">
        <v>0</v>
      </c>
      <c r="N230" s="4">
        <v>0</v>
      </c>
      <c r="O230" s="4">
        <v>0</v>
      </c>
      <c r="P230" s="5">
        <v>0</v>
      </c>
    </row>
    <row r="231" spans="1:16" x14ac:dyDescent="0.25">
      <c r="A231" s="28" t="s">
        <v>470</v>
      </c>
      <c r="B231" s="33" t="s">
        <v>335</v>
      </c>
      <c r="C231" s="4" t="s">
        <v>81</v>
      </c>
      <c r="D231" s="4">
        <f t="shared" si="7"/>
        <v>27391</v>
      </c>
      <c r="E231" s="4">
        <v>0</v>
      </c>
      <c r="F231" s="4">
        <v>0</v>
      </c>
      <c r="G231" s="4">
        <v>0</v>
      </c>
      <c r="H231" s="4">
        <v>0</v>
      </c>
      <c r="I231" s="4">
        <v>27391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5">
        <v>0</v>
      </c>
    </row>
    <row r="232" spans="1:16" x14ac:dyDescent="0.25">
      <c r="A232" s="28" t="s">
        <v>28</v>
      </c>
      <c r="B232" s="33" t="s">
        <v>335</v>
      </c>
      <c r="C232" s="4" t="s">
        <v>80</v>
      </c>
      <c r="D232" s="4">
        <f t="shared" si="7"/>
        <v>30367</v>
      </c>
      <c r="E232" s="4">
        <v>2003</v>
      </c>
      <c r="F232" s="4">
        <v>2013</v>
      </c>
      <c r="G232" s="4">
        <v>2021</v>
      </c>
      <c r="H232" s="4">
        <v>2029</v>
      </c>
      <c r="I232" s="4">
        <v>3875</v>
      </c>
      <c r="J232" s="4">
        <v>5938</v>
      </c>
      <c r="K232" s="4">
        <v>2035</v>
      </c>
      <c r="L232" s="4">
        <v>2313</v>
      </c>
      <c r="M232" s="4">
        <v>2023</v>
      </c>
      <c r="N232" s="4">
        <v>2039</v>
      </c>
      <c r="O232" s="4">
        <v>2051</v>
      </c>
      <c r="P232" s="5">
        <v>2027</v>
      </c>
    </row>
    <row r="233" spans="1:16" x14ac:dyDescent="0.25">
      <c r="A233" s="28" t="s">
        <v>652</v>
      </c>
      <c r="B233" s="33"/>
      <c r="C233" s="4"/>
      <c r="D233" s="4">
        <f t="shared" si="7"/>
        <v>1800000</v>
      </c>
      <c r="E233" s="4"/>
      <c r="F233" s="4"/>
      <c r="G233" s="4">
        <v>1800000</v>
      </c>
      <c r="H233" s="4"/>
      <c r="I233" s="4"/>
      <c r="J233" s="4"/>
      <c r="K233" s="4"/>
      <c r="L233" s="4"/>
      <c r="M233" s="4"/>
      <c r="N233" s="4"/>
      <c r="O233" s="4"/>
      <c r="P233" s="5"/>
    </row>
    <row r="234" spans="1:16" x14ac:dyDescent="0.25">
      <c r="A234" s="28" t="s">
        <v>653</v>
      </c>
      <c r="B234" s="33"/>
      <c r="C234" s="4"/>
      <c r="D234" s="4">
        <f t="shared" si="7"/>
        <v>2000000</v>
      </c>
      <c r="E234" s="4"/>
      <c r="F234" s="4"/>
      <c r="G234" s="4">
        <v>2000000</v>
      </c>
      <c r="H234" s="4"/>
      <c r="I234" s="4"/>
      <c r="J234" s="4"/>
      <c r="K234" s="4"/>
      <c r="L234" s="4"/>
      <c r="M234" s="4"/>
      <c r="N234" s="4"/>
      <c r="O234" s="4"/>
      <c r="P234" s="5"/>
    </row>
    <row r="235" spans="1:16" x14ac:dyDescent="0.25">
      <c r="A235" s="1" t="s">
        <v>372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</row>
    <row r="236" spans="1:16" x14ac:dyDescent="0.25">
      <c r="A236" s="28" t="s">
        <v>442</v>
      </c>
      <c r="B236" s="33" t="s">
        <v>335</v>
      </c>
      <c r="C236" s="4" t="s">
        <v>443</v>
      </c>
      <c r="D236" s="4">
        <f t="shared" si="7"/>
        <v>38861668</v>
      </c>
      <c r="E236" s="4">
        <v>3112592</v>
      </c>
      <c r="F236" s="4">
        <v>2738746</v>
      </c>
      <c r="G236" s="4">
        <v>3757097</v>
      </c>
      <c r="H236" s="4">
        <v>2706484</v>
      </c>
      <c r="I236" s="4">
        <v>2706484</v>
      </c>
      <c r="J236" s="4">
        <v>2706484</v>
      </c>
      <c r="K236" s="4">
        <v>2706484</v>
      </c>
      <c r="L236" s="4">
        <v>2706484</v>
      </c>
      <c r="M236" s="4">
        <v>2706484</v>
      </c>
      <c r="N236" s="4">
        <v>2706484</v>
      </c>
      <c r="O236" s="4">
        <v>4593065</v>
      </c>
      <c r="P236" s="5">
        <v>5714780</v>
      </c>
    </row>
    <row r="237" spans="1:16" x14ac:dyDescent="0.25">
      <c r="A237" s="28" t="s">
        <v>38</v>
      </c>
      <c r="B237" s="33" t="s">
        <v>335</v>
      </c>
      <c r="C237" s="4" t="s">
        <v>86</v>
      </c>
      <c r="D237" s="4">
        <f t="shared" si="7"/>
        <v>416568</v>
      </c>
      <c r="E237" s="4">
        <v>34714</v>
      </c>
      <c r="F237" s="4">
        <v>34714</v>
      </c>
      <c r="G237" s="4">
        <v>34714</v>
      </c>
      <c r="H237" s="4">
        <v>34714</v>
      </c>
      <c r="I237" s="4">
        <v>34714</v>
      </c>
      <c r="J237" s="4">
        <v>34714</v>
      </c>
      <c r="K237" s="4">
        <v>34714</v>
      </c>
      <c r="L237" s="4">
        <v>34714</v>
      </c>
      <c r="M237" s="4">
        <v>34714</v>
      </c>
      <c r="N237" s="4">
        <v>34714</v>
      </c>
      <c r="O237" s="4">
        <v>34714</v>
      </c>
      <c r="P237" s="5">
        <v>34714</v>
      </c>
    </row>
    <row r="238" spans="1:16" x14ac:dyDescent="0.25">
      <c r="A238" s="28" t="s">
        <v>373</v>
      </c>
      <c r="B238" s="33" t="s">
        <v>335</v>
      </c>
      <c r="C238" s="4" t="s">
        <v>88</v>
      </c>
      <c r="D238" s="4">
        <f t="shared" si="7"/>
        <v>393972</v>
      </c>
      <c r="E238" s="4">
        <v>32831</v>
      </c>
      <c r="F238" s="4">
        <v>32831</v>
      </c>
      <c r="G238" s="4">
        <v>32831</v>
      </c>
      <c r="H238" s="4">
        <v>32831</v>
      </c>
      <c r="I238" s="4">
        <v>32831</v>
      </c>
      <c r="J238" s="4">
        <v>32831</v>
      </c>
      <c r="K238" s="4">
        <v>32831</v>
      </c>
      <c r="L238" s="4">
        <v>32831</v>
      </c>
      <c r="M238" s="4">
        <v>32831</v>
      </c>
      <c r="N238" s="4">
        <v>32831</v>
      </c>
      <c r="O238" s="4">
        <v>32831</v>
      </c>
      <c r="P238" s="5">
        <v>32831</v>
      </c>
    </row>
    <row r="239" spans="1:16" x14ac:dyDescent="0.25">
      <c r="A239" s="28" t="s">
        <v>374</v>
      </c>
      <c r="B239" s="33" t="s">
        <v>335</v>
      </c>
      <c r="C239" s="4" t="s">
        <v>87</v>
      </c>
      <c r="D239" s="4">
        <f t="shared" si="7"/>
        <v>7925464</v>
      </c>
      <c r="E239" s="4">
        <v>1093571</v>
      </c>
      <c r="F239" s="4">
        <v>1208637</v>
      </c>
      <c r="G239" s="4">
        <v>919828</v>
      </c>
      <c r="H239" s="4">
        <v>956352</v>
      </c>
      <c r="I239" s="4">
        <v>777883</v>
      </c>
      <c r="J239" s="4">
        <v>937754</v>
      </c>
      <c r="K239" s="4">
        <v>665402</v>
      </c>
      <c r="L239" s="4">
        <v>1097879</v>
      </c>
      <c r="M239" s="4">
        <v>268158</v>
      </c>
      <c r="N239" s="4">
        <v>0</v>
      </c>
      <c r="O239" s="4">
        <v>0</v>
      </c>
      <c r="P239" s="5">
        <v>0</v>
      </c>
    </row>
    <row r="240" spans="1:16" x14ac:dyDescent="0.25">
      <c r="A240" s="28" t="s">
        <v>65</v>
      </c>
      <c r="B240" s="33" t="s">
        <v>335</v>
      </c>
      <c r="C240" s="4" t="s">
        <v>85</v>
      </c>
      <c r="D240" s="4">
        <f t="shared" si="7"/>
        <v>4158179</v>
      </c>
      <c r="E240" s="4">
        <v>570433</v>
      </c>
      <c r="F240" s="4">
        <v>2491073</v>
      </c>
      <c r="G240" s="4">
        <v>1096673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5">
        <v>0</v>
      </c>
    </row>
    <row r="241" spans="1:16" x14ac:dyDescent="0.25">
      <c r="A241" s="1" t="s">
        <v>690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</row>
    <row r="242" spans="1:16" x14ac:dyDescent="0.25">
      <c r="A242" s="28" t="s">
        <v>442</v>
      </c>
      <c r="B242" s="33" t="s">
        <v>335</v>
      </c>
      <c r="C242" s="4" t="s">
        <v>443</v>
      </c>
      <c r="D242" s="4">
        <f t="shared" si="7"/>
        <v>3105442</v>
      </c>
      <c r="E242" s="4">
        <v>252036</v>
      </c>
      <c r="F242" s="4">
        <v>219365</v>
      </c>
      <c r="G242" s="4">
        <v>303985</v>
      </c>
      <c r="H242" s="4">
        <v>219464</v>
      </c>
      <c r="I242" s="4">
        <v>219365</v>
      </c>
      <c r="J242" s="4">
        <v>219365</v>
      </c>
      <c r="K242" s="4">
        <v>219365</v>
      </c>
      <c r="L242" s="4">
        <v>219365</v>
      </c>
      <c r="M242" s="4">
        <v>219365</v>
      </c>
      <c r="N242" s="4">
        <v>219365</v>
      </c>
      <c r="O242" s="4">
        <v>360256</v>
      </c>
      <c r="P242" s="5">
        <v>434146</v>
      </c>
    </row>
    <row r="243" spans="1:16" x14ac:dyDescent="0.25">
      <c r="A243" s="28" t="s">
        <v>587</v>
      </c>
      <c r="B243" s="33"/>
      <c r="C243" s="4"/>
      <c r="D243" s="4">
        <f t="shared" si="7"/>
        <v>3000000</v>
      </c>
      <c r="E243" s="4"/>
      <c r="F243" s="4"/>
      <c r="G243" s="4">
        <v>300000</v>
      </c>
      <c r="H243" s="4">
        <v>300000</v>
      </c>
      <c r="I243" s="4">
        <v>300000</v>
      </c>
      <c r="J243" s="4">
        <v>300000</v>
      </c>
      <c r="K243" s="4">
        <v>300000</v>
      </c>
      <c r="L243" s="4">
        <v>300000</v>
      </c>
      <c r="M243" s="4">
        <v>300000</v>
      </c>
      <c r="N243" s="4">
        <v>300000</v>
      </c>
      <c r="O243" s="4">
        <v>300000</v>
      </c>
      <c r="P243" s="5">
        <v>300000</v>
      </c>
    </row>
    <row r="244" spans="1:16" x14ac:dyDescent="0.25">
      <c r="A244" s="1" t="s">
        <v>375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</row>
    <row r="245" spans="1:16" x14ac:dyDescent="0.25">
      <c r="A245" s="28" t="s">
        <v>442</v>
      </c>
      <c r="B245" s="33" t="s">
        <v>335</v>
      </c>
      <c r="C245" s="4" t="s">
        <v>443</v>
      </c>
      <c r="D245" s="4">
        <f t="shared" si="7"/>
        <v>1387565</v>
      </c>
      <c r="E245" s="4">
        <v>112340</v>
      </c>
      <c r="F245" s="4">
        <v>98512</v>
      </c>
      <c r="G245" s="4">
        <v>130816</v>
      </c>
      <c r="H245" s="4">
        <v>98512</v>
      </c>
      <c r="I245" s="4">
        <v>98512</v>
      </c>
      <c r="J245" s="4">
        <v>98512</v>
      </c>
      <c r="K245" s="4">
        <v>98512</v>
      </c>
      <c r="L245" s="4">
        <v>98512</v>
      </c>
      <c r="M245" s="4">
        <v>98512</v>
      </c>
      <c r="N245" s="4">
        <v>98512</v>
      </c>
      <c r="O245" s="4">
        <v>162004</v>
      </c>
      <c r="P245" s="5">
        <v>194309</v>
      </c>
    </row>
    <row r="246" spans="1:16" x14ac:dyDescent="0.25">
      <c r="A246" s="28" t="s">
        <v>345</v>
      </c>
      <c r="B246" s="33" t="s">
        <v>335</v>
      </c>
      <c r="C246" s="4" t="s">
        <v>90</v>
      </c>
      <c r="D246" s="4">
        <f t="shared" si="7"/>
        <v>13203</v>
      </c>
      <c r="E246" s="4">
        <v>1686</v>
      </c>
      <c r="F246" s="4">
        <v>0</v>
      </c>
      <c r="G246" s="4">
        <v>423</v>
      </c>
      <c r="H246" s="4">
        <v>1086</v>
      </c>
      <c r="I246" s="4">
        <v>0</v>
      </c>
      <c r="J246" s="4">
        <v>1259</v>
      </c>
      <c r="K246" s="4">
        <v>1725</v>
      </c>
      <c r="L246" s="4">
        <v>1048</v>
      </c>
      <c r="M246" s="4">
        <v>1686</v>
      </c>
      <c r="N246" s="4">
        <v>918</v>
      </c>
      <c r="O246" s="4">
        <v>1686</v>
      </c>
      <c r="P246" s="5">
        <v>1686</v>
      </c>
    </row>
    <row r="247" spans="1:16" x14ac:dyDescent="0.25">
      <c r="A247" s="28" t="s">
        <v>1</v>
      </c>
      <c r="B247" s="33" t="s">
        <v>335</v>
      </c>
      <c r="C247" s="4" t="s">
        <v>89</v>
      </c>
      <c r="D247" s="4">
        <f t="shared" si="7"/>
        <v>346005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52001</v>
      </c>
      <c r="M247" s="4">
        <v>78001</v>
      </c>
      <c r="N247" s="4">
        <v>112001</v>
      </c>
      <c r="O247" s="4">
        <v>52001</v>
      </c>
      <c r="P247" s="5">
        <v>52001</v>
      </c>
    </row>
    <row r="248" spans="1:16" x14ac:dyDescent="0.25">
      <c r="A248" s="28" t="s">
        <v>673</v>
      </c>
      <c r="B248" s="33"/>
      <c r="C248" s="4"/>
      <c r="D248" s="4">
        <f t="shared" si="7"/>
        <v>8300000</v>
      </c>
      <c r="E248" s="4"/>
      <c r="F248" s="4"/>
      <c r="G248" s="4"/>
      <c r="H248" s="4">
        <v>8300000</v>
      </c>
      <c r="I248" s="4"/>
      <c r="J248" s="4"/>
      <c r="K248" s="4"/>
      <c r="L248" s="4"/>
      <c r="M248" s="4"/>
      <c r="N248" s="4"/>
      <c r="O248" s="4"/>
      <c r="P248" s="5"/>
    </row>
    <row r="249" spans="1:16" x14ac:dyDescent="0.25">
      <c r="A249" s="1" t="s">
        <v>476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</row>
    <row r="250" spans="1:16" x14ac:dyDescent="0.25">
      <c r="A250" s="28" t="s">
        <v>442</v>
      </c>
      <c r="B250" s="33" t="s">
        <v>335</v>
      </c>
      <c r="C250" s="4" t="s">
        <v>443</v>
      </c>
      <c r="D250" s="4">
        <f t="shared" si="7"/>
        <v>1371834</v>
      </c>
      <c r="E250" s="4">
        <v>113170</v>
      </c>
      <c r="F250" s="4">
        <v>99660</v>
      </c>
      <c r="G250" s="4">
        <v>99660</v>
      </c>
      <c r="H250" s="4">
        <v>99660</v>
      </c>
      <c r="I250" s="4">
        <v>99660</v>
      </c>
      <c r="J250" s="4">
        <v>99660</v>
      </c>
      <c r="K250" s="4">
        <v>99660</v>
      </c>
      <c r="L250" s="4">
        <v>99660</v>
      </c>
      <c r="M250" s="4">
        <v>99660</v>
      </c>
      <c r="N250" s="4">
        <v>99660</v>
      </c>
      <c r="O250" s="4">
        <v>160325</v>
      </c>
      <c r="P250" s="5">
        <v>201399</v>
      </c>
    </row>
    <row r="251" spans="1:16" x14ac:dyDescent="0.25">
      <c r="A251" s="1" t="s">
        <v>477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</row>
    <row r="252" spans="1:16" x14ac:dyDescent="0.25">
      <c r="A252" s="28" t="s">
        <v>442</v>
      </c>
      <c r="B252" s="33" t="s">
        <v>335</v>
      </c>
      <c r="C252" s="4" t="s">
        <v>443</v>
      </c>
      <c r="D252" s="4">
        <f t="shared" si="7"/>
        <v>38820426</v>
      </c>
      <c r="E252" s="4">
        <v>2958648</v>
      </c>
      <c r="F252" s="4">
        <v>2746599</v>
      </c>
      <c r="G252" s="4">
        <v>3602805</v>
      </c>
      <c r="H252" s="4">
        <v>2746599</v>
      </c>
      <c r="I252" s="4">
        <v>2746599</v>
      </c>
      <c r="J252" s="4">
        <v>2746600</v>
      </c>
      <c r="K252" s="4">
        <v>2746599</v>
      </c>
      <c r="L252" s="4">
        <v>2746599</v>
      </c>
      <c r="M252" s="4">
        <v>2746600</v>
      </c>
      <c r="N252" s="4">
        <v>2746599</v>
      </c>
      <c r="O252" s="4">
        <v>4695466</v>
      </c>
      <c r="P252" s="5">
        <v>5590713</v>
      </c>
    </row>
    <row r="253" spans="1:16" ht="15.75" thickBot="1" x14ac:dyDescent="0.3">
      <c r="A253" s="28" t="s">
        <v>472</v>
      </c>
      <c r="B253" s="33" t="s">
        <v>335</v>
      </c>
      <c r="C253" s="4" t="s">
        <v>91</v>
      </c>
      <c r="D253" s="4">
        <f t="shared" si="7"/>
        <v>345000</v>
      </c>
      <c r="E253" s="4">
        <v>0</v>
      </c>
      <c r="F253" s="4">
        <v>0</v>
      </c>
      <c r="G253" s="4">
        <v>86250</v>
      </c>
      <c r="H253" s="4">
        <v>0</v>
      </c>
      <c r="I253" s="4">
        <v>0</v>
      </c>
      <c r="J253" s="4">
        <v>86250</v>
      </c>
      <c r="K253" s="4">
        <v>0</v>
      </c>
      <c r="L253" s="4">
        <v>0</v>
      </c>
      <c r="M253" s="4">
        <v>86250</v>
      </c>
      <c r="N253" s="4">
        <v>0</v>
      </c>
      <c r="O253" s="4">
        <v>0</v>
      </c>
      <c r="P253" s="5">
        <v>86250</v>
      </c>
    </row>
    <row r="254" spans="1:16" ht="15.75" thickBot="1" x14ac:dyDescent="0.3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40"/>
    </row>
    <row r="255" spans="1:16" x14ac:dyDescent="0.25">
      <c r="A255" s="17" t="s">
        <v>376</v>
      </c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9"/>
    </row>
    <row r="256" spans="1:16" x14ac:dyDescent="0.25">
      <c r="A256" s="28" t="s">
        <v>442</v>
      </c>
      <c r="B256" s="33" t="s">
        <v>335</v>
      </c>
      <c r="C256" s="4" t="s">
        <v>443</v>
      </c>
      <c r="D256" s="4">
        <f t="shared" ref="D256:D321" si="8">SUM(E256:P256)</f>
        <v>1838384</v>
      </c>
      <c r="E256" s="4">
        <v>149418</v>
      </c>
      <c r="F256" s="4">
        <v>131102</v>
      </c>
      <c r="G256" s="4">
        <v>167522</v>
      </c>
      <c r="H256" s="4">
        <v>131102</v>
      </c>
      <c r="I256" s="4">
        <v>131102</v>
      </c>
      <c r="J256" s="4">
        <v>131102</v>
      </c>
      <c r="K256" s="4">
        <v>131102</v>
      </c>
      <c r="L256" s="4">
        <v>131102</v>
      </c>
      <c r="M256" s="4">
        <v>131102</v>
      </c>
      <c r="N256" s="4">
        <v>131102</v>
      </c>
      <c r="O256" s="4">
        <v>218104</v>
      </c>
      <c r="P256" s="5">
        <v>254524</v>
      </c>
    </row>
    <row r="257" spans="1:16" x14ac:dyDescent="0.25">
      <c r="A257" s="28" t="s">
        <v>28</v>
      </c>
      <c r="B257" s="33" t="s">
        <v>335</v>
      </c>
      <c r="C257" s="4" t="s">
        <v>27</v>
      </c>
      <c r="D257" s="4">
        <f t="shared" si="8"/>
        <v>4263</v>
      </c>
      <c r="E257" s="4">
        <v>0</v>
      </c>
      <c r="F257" s="4">
        <v>0</v>
      </c>
      <c r="G257" s="4">
        <v>0</v>
      </c>
      <c r="H257" s="4">
        <v>586</v>
      </c>
      <c r="I257" s="4">
        <v>730</v>
      </c>
      <c r="J257" s="4">
        <v>453</v>
      </c>
      <c r="K257" s="4">
        <v>550</v>
      </c>
      <c r="L257" s="4">
        <v>216</v>
      </c>
      <c r="M257" s="4">
        <v>400</v>
      </c>
      <c r="N257" s="4">
        <v>389</v>
      </c>
      <c r="O257" s="4">
        <v>389</v>
      </c>
      <c r="P257" s="5">
        <v>550</v>
      </c>
    </row>
    <row r="258" spans="1:16" x14ac:dyDescent="0.25">
      <c r="A258" s="28" t="s">
        <v>24</v>
      </c>
      <c r="B258" s="33" t="s">
        <v>335</v>
      </c>
      <c r="C258" s="4" t="s">
        <v>23</v>
      </c>
      <c r="D258" s="4">
        <f t="shared" si="8"/>
        <v>21937</v>
      </c>
      <c r="E258" s="4">
        <v>1999</v>
      </c>
      <c r="F258" s="4">
        <v>1999</v>
      </c>
      <c r="G258" s="4">
        <v>1999</v>
      </c>
      <c r="H258" s="4">
        <v>1968</v>
      </c>
      <c r="I258" s="4">
        <v>1968</v>
      </c>
      <c r="J258" s="4">
        <v>1968</v>
      </c>
      <c r="K258" s="4">
        <v>1999</v>
      </c>
      <c r="L258" s="4">
        <v>0</v>
      </c>
      <c r="M258" s="4">
        <v>1968</v>
      </c>
      <c r="N258" s="4">
        <v>2071</v>
      </c>
      <c r="O258" s="4">
        <v>1999</v>
      </c>
      <c r="P258" s="5">
        <v>1999</v>
      </c>
    </row>
    <row r="259" spans="1:16" x14ac:dyDescent="0.25">
      <c r="A259" s="28" t="s">
        <v>377</v>
      </c>
      <c r="B259" s="33" t="s">
        <v>335</v>
      </c>
      <c r="C259" s="4" t="s">
        <v>26</v>
      </c>
      <c r="D259" s="4">
        <f t="shared" si="8"/>
        <v>120012</v>
      </c>
      <c r="E259" s="4">
        <v>10001</v>
      </c>
      <c r="F259" s="4">
        <v>10001</v>
      </c>
      <c r="G259" s="4">
        <v>10001</v>
      </c>
      <c r="H259" s="4">
        <v>10001</v>
      </c>
      <c r="I259" s="4">
        <v>10001</v>
      </c>
      <c r="J259" s="4">
        <v>10001</v>
      </c>
      <c r="K259" s="4">
        <v>10001</v>
      </c>
      <c r="L259" s="4">
        <v>10001</v>
      </c>
      <c r="M259" s="4">
        <v>10001</v>
      </c>
      <c r="N259" s="4">
        <v>10001</v>
      </c>
      <c r="O259" s="4">
        <v>10001</v>
      </c>
      <c r="P259" s="5">
        <v>10001</v>
      </c>
    </row>
    <row r="260" spans="1:16" x14ac:dyDescent="0.25">
      <c r="A260" s="28" t="s">
        <v>378</v>
      </c>
      <c r="B260" s="33" t="s">
        <v>335</v>
      </c>
      <c r="C260" s="4" t="s">
        <v>21</v>
      </c>
      <c r="D260" s="4">
        <f t="shared" si="8"/>
        <v>74349</v>
      </c>
      <c r="E260" s="4">
        <v>0</v>
      </c>
      <c r="F260" s="4">
        <v>0</v>
      </c>
      <c r="G260" s="4">
        <v>0</v>
      </c>
      <c r="H260" s="4">
        <v>0</v>
      </c>
      <c r="I260" s="4">
        <v>15129</v>
      </c>
      <c r="J260" s="4">
        <v>0</v>
      </c>
      <c r="K260" s="4">
        <v>0</v>
      </c>
      <c r="L260" s="4">
        <v>0</v>
      </c>
      <c r="M260" s="4">
        <v>29610</v>
      </c>
      <c r="N260" s="4">
        <v>0</v>
      </c>
      <c r="O260" s="4">
        <v>0</v>
      </c>
      <c r="P260" s="5">
        <v>29610</v>
      </c>
    </row>
    <row r="261" spans="1:16" x14ac:dyDescent="0.25">
      <c r="A261" s="28" t="s">
        <v>343</v>
      </c>
      <c r="B261" s="33" t="s">
        <v>335</v>
      </c>
      <c r="C261" s="4" t="s">
        <v>21</v>
      </c>
      <c r="D261" s="4">
        <f t="shared" si="8"/>
        <v>1826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1826</v>
      </c>
      <c r="M261" s="4">
        <v>0</v>
      </c>
      <c r="N261" s="4">
        <v>0</v>
      </c>
      <c r="O261" s="4">
        <v>0</v>
      </c>
      <c r="P261" s="5">
        <v>0</v>
      </c>
    </row>
    <row r="262" spans="1:16" x14ac:dyDescent="0.25">
      <c r="A262" s="28" t="s">
        <v>28</v>
      </c>
      <c r="B262" s="33" t="s">
        <v>335</v>
      </c>
      <c r="C262" s="4" t="s">
        <v>29</v>
      </c>
      <c r="D262" s="4">
        <f t="shared" si="8"/>
        <v>994</v>
      </c>
      <c r="E262" s="4">
        <v>0</v>
      </c>
      <c r="F262" s="4">
        <v>0</v>
      </c>
      <c r="G262" s="4">
        <v>0</v>
      </c>
      <c r="H262" s="4">
        <v>142</v>
      </c>
      <c r="I262" s="4">
        <v>177</v>
      </c>
      <c r="J262" s="4">
        <v>110</v>
      </c>
      <c r="K262" s="4">
        <v>133</v>
      </c>
      <c r="L262" s="4">
        <v>53</v>
      </c>
      <c r="M262" s="4">
        <v>97</v>
      </c>
      <c r="N262" s="4">
        <v>94</v>
      </c>
      <c r="O262" s="4">
        <v>94</v>
      </c>
      <c r="P262" s="5">
        <v>94</v>
      </c>
    </row>
    <row r="263" spans="1:16" x14ac:dyDescent="0.25">
      <c r="A263" s="28" t="s">
        <v>444</v>
      </c>
      <c r="B263" s="33" t="s">
        <v>335</v>
      </c>
      <c r="C263" s="4" t="s">
        <v>25</v>
      </c>
      <c r="D263" s="4">
        <f t="shared" si="8"/>
        <v>376770</v>
      </c>
      <c r="E263" s="4">
        <v>0</v>
      </c>
      <c r="F263" s="4">
        <v>363392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3377</v>
      </c>
      <c r="M263" s="4">
        <v>0</v>
      </c>
      <c r="N263" s="4">
        <v>0</v>
      </c>
      <c r="O263" s="4">
        <v>10001</v>
      </c>
      <c r="P263" s="5">
        <v>0</v>
      </c>
    </row>
    <row r="264" spans="1:16" x14ac:dyDescent="0.25">
      <c r="A264" s="1" t="s">
        <v>379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</row>
    <row r="265" spans="1:16" x14ac:dyDescent="0.25">
      <c r="A265" s="28" t="s">
        <v>442</v>
      </c>
      <c r="B265" s="33" t="s">
        <v>335</v>
      </c>
      <c r="C265" s="4" t="s">
        <v>443</v>
      </c>
      <c r="D265" s="4">
        <f t="shared" si="8"/>
        <v>2481264</v>
      </c>
      <c r="E265" s="4">
        <v>204786</v>
      </c>
      <c r="F265" s="4">
        <v>179774</v>
      </c>
      <c r="G265" s="4">
        <v>230531</v>
      </c>
      <c r="H265" s="4">
        <v>179978</v>
      </c>
      <c r="I265" s="4">
        <v>179774</v>
      </c>
      <c r="J265" s="4">
        <v>179774</v>
      </c>
      <c r="K265" s="4">
        <v>179774</v>
      </c>
      <c r="L265" s="4">
        <v>179774</v>
      </c>
      <c r="M265" s="4">
        <v>179774</v>
      </c>
      <c r="N265" s="4">
        <v>179774</v>
      </c>
      <c r="O265" s="4">
        <v>270953</v>
      </c>
      <c r="P265" s="5">
        <v>336598</v>
      </c>
    </row>
    <row r="266" spans="1:16" x14ac:dyDescent="0.25">
      <c r="A266" s="28" t="s">
        <v>35</v>
      </c>
      <c r="B266" s="33" t="s">
        <v>335</v>
      </c>
      <c r="C266" s="4" t="s">
        <v>34</v>
      </c>
      <c r="D266" s="4">
        <f t="shared" si="8"/>
        <v>30630</v>
      </c>
      <c r="E266" s="4">
        <v>3292</v>
      </c>
      <c r="F266" s="4">
        <v>3292</v>
      </c>
      <c r="G266" s="4">
        <v>3436</v>
      </c>
      <c r="H266" s="4">
        <v>2290</v>
      </c>
      <c r="I266" s="4">
        <v>2290</v>
      </c>
      <c r="J266" s="4">
        <v>2290</v>
      </c>
      <c r="K266" s="4">
        <v>2290</v>
      </c>
      <c r="L266" s="4">
        <v>2290</v>
      </c>
      <c r="M266" s="4">
        <v>2290</v>
      </c>
      <c r="N266" s="4">
        <v>2290</v>
      </c>
      <c r="O266" s="4">
        <v>2290</v>
      </c>
      <c r="P266" s="5">
        <v>2290</v>
      </c>
    </row>
    <row r="267" spans="1:16" x14ac:dyDescent="0.25">
      <c r="A267" s="28" t="s">
        <v>24</v>
      </c>
      <c r="B267" s="33" t="s">
        <v>335</v>
      </c>
      <c r="C267" s="4" t="s">
        <v>36</v>
      </c>
      <c r="D267" s="4">
        <f t="shared" si="8"/>
        <v>13722</v>
      </c>
      <c r="E267" s="4">
        <v>2287</v>
      </c>
      <c r="F267" s="4">
        <v>2287</v>
      </c>
      <c r="G267" s="4">
        <v>2287</v>
      </c>
      <c r="H267" s="4">
        <v>0</v>
      </c>
      <c r="I267" s="4">
        <v>0</v>
      </c>
      <c r="J267" s="4">
        <v>0</v>
      </c>
      <c r="K267" s="4">
        <v>2287</v>
      </c>
      <c r="L267" s="4">
        <v>0</v>
      </c>
      <c r="M267" s="4">
        <v>0</v>
      </c>
      <c r="N267" s="4">
        <v>0</v>
      </c>
      <c r="O267" s="4">
        <v>2287</v>
      </c>
      <c r="P267" s="5">
        <v>2287</v>
      </c>
    </row>
    <row r="268" spans="1:16" x14ac:dyDescent="0.25">
      <c r="A268" s="28" t="s">
        <v>38</v>
      </c>
      <c r="B268" s="33" t="s">
        <v>335</v>
      </c>
      <c r="C268" s="4" t="s">
        <v>37</v>
      </c>
      <c r="D268" s="4">
        <f t="shared" si="8"/>
        <v>21936</v>
      </c>
      <c r="E268" s="4">
        <v>1828</v>
      </c>
      <c r="F268" s="4">
        <v>1828</v>
      </c>
      <c r="G268" s="4">
        <v>1828</v>
      </c>
      <c r="H268" s="4">
        <v>1828</v>
      </c>
      <c r="I268" s="4">
        <v>1828</v>
      </c>
      <c r="J268" s="4">
        <v>1828</v>
      </c>
      <c r="K268" s="4">
        <v>1828</v>
      </c>
      <c r="L268" s="4">
        <v>1828</v>
      </c>
      <c r="M268" s="4">
        <v>1828</v>
      </c>
      <c r="N268" s="4">
        <v>1828</v>
      </c>
      <c r="O268" s="4">
        <v>1828</v>
      </c>
      <c r="P268" s="5">
        <v>1828</v>
      </c>
    </row>
    <row r="269" spans="1:16" x14ac:dyDescent="0.25">
      <c r="A269" s="28" t="s">
        <v>345</v>
      </c>
      <c r="B269" s="33" t="s">
        <v>335</v>
      </c>
      <c r="C269" s="4" t="s">
        <v>32</v>
      </c>
      <c r="D269" s="4">
        <f t="shared" si="8"/>
        <v>18964</v>
      </c>
      <c r="E269" s="4">
        <v>1611</v>
      </c>
      <c r="F269" s="4">
        <v>1180</v>
      </c>
      <c r="G269" s="4">
        <v>1937</v>
      </c>
      <c r="H269" s="4">
        <v>1129</v>
      </c>
      <c r="I269" s="4">
        <v>338</v>
      </c>
      <c r="J269" s="4">
        <v>2898</v>
      </c>
      <c r="K269" s="4">
        <v>1829</v>
      </c>
      <c r="L269" s="4">
        <v>1390</v>
      </c>
      <c r="M269" s="4">
        <v>1611</v>
      </c>
      <c r="N269" s="4">
        <v>1819</v>
      </c>
      <c r="O269" s="4">
        <v>1611</v>
      </c>
      <c r="P269" s="5">
        <v>1611</v>
      </c>
    </row>
    <row r="270" spans="1:16" x14ac:dyDescent="0.25">
      <c r="A270" s="1" t="s">
        <v>478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</row>
    <row r="271" spans="1:16" x14ac:dyDescent="0.25">
      <c r="A271" s="28" t="s">
        <v>442</v>
      </c>
      <c r="B271" s="33" t="s">
        <v>335</v>
      </c>
      <c r="C271" s="4" t="s">
        <v>443</v>
      </c>
      <c r="D271" s="4">
        <f t="shared" si="8"/>
        <v>1811331</v>
      </c>
      <c r="E271" s="4">
        <v>146005</v>
      </c>
      <c r="F271" s="4">
        <v>128183</v>
      </c>
      <c r="G271" s="4">
        <v>160290</v>
      </c>
      <c r="H271" s="4">
        <v>128183</v>
      </c>
      <c r="I271" s="4">
        <v>128183</v>
      </c>
      <c r="J271" s="4">
        <v>128183</v>
      </c>
      <c r="K271" s="4">
        <v>128183</v>
      </c>
      <c r="L271" s="4">
        <v>128183</v>
      </c>
      <c r="M271" s="4">
        <v>128183</v>
      </c>
      <c r="N271" s="4">
        <v>128183</v>
      </c>
      <c r="O271" s="4">
        <v>220470</v>
      </c>
      <c r="P271" s="5">
        <v>259102</v>
      </c>
    </row>
    <row r="272" spans="1:16" x14ac:dyDescent="0.25">
      <c r="A272" s="1" t="s">
        <v>380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</row>
    <row r="273" spans="1:16" x14ac:dyDescent="0.25">
      <c r="A273" s="28" t="s">
        <v>442</v>
      </c>
      <c r="B273" s="33" t="s">
        <v>335</v>
      </c>
      <c r="C273" s="4" t="s">
        <v>443</v>
      </c>
      <c r="D273" s="4">
        <f t="shared" si="8"/>
        <v>8271193</v>
      </c>
      <c r="E273" s="4">
        <v>655643</v>
      </c>
      <c r="F273" s="4">
        <v>578454</v>
      </c>
      <c r="G273" s="4">
        <v>834762</v>
      </c>
      <c r="H273" s="4">
        <v>579806</v>
      </c>
      <c r="I273" s="4">
        <v>578454</v>
      </c>
      <c r="J273" s="4">
        <v>578454</v>
      </c>
      <c r="K273" s="4">
        <v>578454</v>
      </c>
      <c r="L273" s="4">
        <v>578454</v>
      </c>
      <c r="M273" s="4">
        <v>578454</v>
      </c>
      <c r="N273" s="4">
        <v>578454</v>
      </c>
      <c r="O273" s="4">
        <v>891150</v>
      </c>
      <c r="P273" s="5">
        <v>1260654</v>
      </c>
    </row>
    <row r="274" spans="1:16" x14ac:dyDescent="0.25">
      <c r="A274" s="28" t="s">
        <v>28</v>
      </c>
      <c r="B274" s="33" t="s">
        <v>335</v>
      </c>
      <c r="C274" s="4" t="s">
        <v>221</v>
      </c>
      <c r="D274" s="4">
        <f t="shared" si="8"/>
        <v>6154</v>
      </c>
      <c r="E274" s="4">
        <v>0</v>
      </c>
      <c r="F274" s="4">
        <v>0</v>
      </c>
      <c r="G274" s="4">
        <v>0</v>
      </c>
      <c r="H274" s="4">
        <v>846</v>
      </c>
      <c r="I274" s="4">
        <v>1054</v>
      </c>
      <c r="J274" s="4">
        <v>654</v>
      </c>
      <c r="K274" s="4">
        <v>794</v>
      </c>
      <c r="L274" s="4">
        <v>312</v>
      </c>
      <c r="M274" s="4">
        <v>578</v>
      </c>
      <c r="N274" s="4">
        <v>561</v>
      </c>
      <c r="O274" s="4">
        <v>561</v>
      </c>
      <c r="P274" s="5">
        <v>794</v>
      </c>
    </row>
    <row r="275" spans="1:16" x14ac:dyDescent="0.25">
      <c r="A275" s="28" t="s">
        <v>35</v>
      </c>
      <c r="B275" s="33" t="s">
        <v>335</v>
      </c>
      <c r="C275" s="4" t="s">
        <v>215</v>
      </c>
      <c r="D275" s="4">
        <f t="shared" si="8"/>
        <v>132722</v>
      </c>
      <c r="E275" s="4">
        <v>8866</v>
      </c>
      <c r="F275" s="4">
        <v>8866</v>
      </c>
      <c r="G275" s="4">
        <v>11499</v>
      </c>
      <c r="H275" s="4">
        <v>11499</v>
      </c>
      <c r="I275" s="4">
        <v>11499</v>
      </c>
      <c r="J275" s="4">
        <v>11499</v>
      </c>
      <c r="K275" s="4">
        <v>11499</v>
      </c>
      <c r="L275" s="4">
        <v>11499</v>
      </c>
      <c r="M275" s="4">
        <v>11499</v>
      </c>
      <c r="N275" s="4">
        <v>11499</v>
      </c>
      <c r="O275" s="4">
        <v>11499</v>
      </c>
      <c r="P275" s="5">
        <v>11499</v>
      </c>
    </row>
    <row r="276" spans="1:16" x14ac:dyDescent="0.25">
      <c r="A276" s="28" t="s">
        <v>38</v>
      </c>
      <c r="B276" s="33" t="s">
        <v>335</v>
      </c>
      <c r="C276" s="4" t="s">
        <v>220</v>
      </c>
      <c r="D276" s="4">
        <f t="shared" si="8"/>
        <v>35088</v>
      </c>
      <c r="E276" s="4">
        <v>2924</v>
      </c>
      <c r="F276" s="4">
        <v>2924</v>
      </c>
      <c r="G276" s="4">
        <v>2924</v>
      </c>
      <c r="H276" s="4">
        <v>2924</v>
      </c>
      <c r="I276" s="4">
        <v>2924</v>
      </c>
      <c r="J276" s="4">
        <v>2924</v>
      </c>
      <c r="K276" s="4">
        <v>2924</v>
      </c>
      <c r="L276" s="4">
        <v>2924</v>
      </c>
      <c r="M276" s="4">
        <v>2924</v>
      </c>
      <c r="N276" s="4">
        <v>2924</v>
      </c>
      <c r="O276" s="4">
        <v>2924</v>
      </c>
      <c r="P276" s="5">
        <v>2924</v>
      </c>
    </row>
    <row r="277" spans="1:16" x14ac:dyDescent="0.25">
      <c r="A277" s="28" t="s">
        <v>497</v>
      </c>
      <c r="B277" s="33" t="s">
        <v>335</v>
      </c>
      <c r="C277" s="4" t="s">
        <v>217</v>
      </c>
      <c r="D277" s="4">
        <f t="shared" si="8"/>
        <v>89784</v>
      </c>
      <c r="E277" s="4">
        <v>7482</v>
      </c>
      <c r="F277" s="4">
        <v>7482</v>
      </c>
      <c r="G277" s="4">
        <v>7482</v>
      </c>
      <c r="H277" s="4">
        <v>7482</v>
      </c>
      <c r="I277" s="4">
        <v>7482</v>
      </c>
      <c r="J277" s="4">
        <v>7482</v>
      </c>
      <c r="K277" s="4">
        <v>7482</v>
      </c>
      <c r="L277" s="4">
        <v>7482</v>
      </c>
      <c r="M277" s="4">
        <v>7482</v>
      </c>
      <c r="N277" s="4">
        <v>7482</v>
      </c>
      <c r="O277" s="4">
        <v>7482</v>
      </c>
      <c r="P277" s="5">
        <v>7482</v>
      </c>
    </row>
    <row r="278" spans="1:16" x14ac:dyDescent="0.25">
      <c r="A278" s="28" t="s">
        <v>498</v>
      </c>
      <c r="B278" s="33" t="s">
        <v>335</v>
      </c>
      <c r="C278" s="4" t="s">
        <v>217</v>
      </c>
      <c r="D278" s="4">
        <f t="shared" si="8"/>
        <v>139200</v>
      </c>
      <c r="E278" s="4">
        <v>11600</v>
      </c>
      <c r="F278" s="4">
        <v>11600</v>
      </c>
      <c r="G278" s="4">
        <v>11600</v>
      </c>
      <c r="H278" s="4">
        <v>11600</v>
      </c>
      <c r="I278" s="4">
        <v>11600</v>
      </c>
      <c r="J278" s="4">
        <v>11600</v>
      </c>
      <c r="K278" s="4">
        <v>11600</v>
      </c>
      <c r="L278" s="4">
        <v>11600</v>
      </c>
      <c r="M278" s="4">
        <v>11600</v>
      </c>
      <c r="N278" s="4">
        <v>11600</v>
      </c>
      <c r="O278" s="4">
        <v>11600</v>
      </c>
      <c r="P278" s="5">
        <v>11600</v>
      </c>
    </row>
    <row r="279" spans="1:16" x14ac:dyDescent="0.25">
      <c r="A279" s="28" t="s">
        <v>499</v>
      </c>
      <c r="B279" s="33" t="s">
        <v>335</v>
      </c>
      <c r="C279" s="4" t="s">
        <v>217</v>
      </c>
      <c r="D279" s="4">
        <f t="shared" si="8"/>
        <v>76560</v>
      </c>
      <c r="E279" s="4">
        <v>6380</v>
      </c>
      <c r="F279" s="4">
        <v>6380</v>
      </c>
      <c r="G279" s="4">
        <v>6380</v>
      </c>
      <c r="H279" s="4">
        <v>6380</v>
      </c>
      <c r="I279" s="4">
        <v>6380</v>
      </c>
      <c r="J279" s="4">
        <v>6380</v>
      </c>
      <c r="K279" s="4">
        <v>6380</v>
      </c>
      <c r="L279" s="4">
        <v>6380</v>
      </c>
      <c r="M279" s="4">
        <v>6380</v>
      </c>
      <c r="N279" s="4">
        <v>6380</v>
      </c>
      <c r="O279" s="4">
        <v>6380</v>
      </c>
      <c r="P279" s="5">
        <v>6380</v>
      </c>
    </row>
    <row r="280" spans="1:16" x14ac:dyDescent="0.25">
      <c r="A280" s="28" t="s">
        <v>492</v>
      </c>
      <c r="B280" s="33" t="s">
        <v>335</v>
      </c>
      <c r="C280" s="4" t="s">
        <v>217</v>
      </c>
      <c r="D280" s="4">
        <f t="shared" si="8"/>
        <v>154800</v>
      </c>
      <c r="E280" s="4">
        <v>12900</v>
      </c>
      <c r="F280" s="4">
        <v>12900</v>
      </c>
      <c r="G280" s="4">
        <v>12900</v>
      </c>
      <c r="H280" s="4">
        <v>12900</v>
      </c>
      <c r="I280" s="4">
        <v>12900</v>
      </c>
      <c r="J280" s="4">
        <v>12900</v>
      </c>
      <c r="K280" s="4">
        <v>12900</v>
      </c>
      <c r="L280" s="4">
        <v>12900</v>
      </c>
      <c r="M280" s="4">
        <v>12900</v>
      </c>
      <c r="N280" s="4">
        <v>12900</v>
      </c>
      <c r="O280" s="4">
        <v>12900</v>
      </c>
      <c r="P280" s="5">
        <v>12900</v>
      </c>
    </row>
    <row r="281" spans="1:16" x14ac:dyDescent="0.25">
      <c r="A281" s="28" t="s">
        <v>381</v>
      </c>
      <c r="B281" s="33" t="s">
        <v>335</v>
      </c>
      <c r="C281" s="4" t="s">
        <v>223</v>
      </c>
      <c r="D281" s="4">
        <f t="shared" si="8"/>
        <v>33516</v>
      </c>
      <c r="E281" s="4">
        <v>2793</v>
      </c>
      <c r="F281" s="4">
        <v>2793</v>
      </c>
      <c r="G281" s="4">
        <v>2793</v>
      </c>
      <c r="H281" s="4">
        <v>2793</v>
      </c>
      <c r="I281" s="4">
        <v>2793</v>
      </c>
      <c r="J281" s="4">
        <v>2793</v>
      </c>
      <c r="K281" s="4">
        <v>2793</v>
      </c>
      <c r="L281" s="4">
        <v>2793</v>
      </c>
      <c r="M281" s="4">
        <v>2793</v>
      </c>
      <c r="N281" s="4">
        <v>2793</v>
      </c>
      <c r="O281" s="4">
        <v>2793</v>
      </c>
      <c r="P281" s="5">
        <v>2793</v>
      </c>
    </row>
    <row r="282" spans="1:16" x14ac:dyDescent="0.25">
      <c r="A282" s="28" t="s">
        <v>493</v>
      </c>
      <c r="B282" s="33" t="s">
        <v>335</v>
      </c>
      <c r="C282" s="4" t="s">
        <v>213</v>
      </c>
      <c r="D282" s="4">
        <f t="shared" si="8"/>
        <v>25601</v>
      </c>
      <c r="E282" s="4">
        <v>2063</v>
      </c>
      <c r="F282" s="4">
        <v>2798</v>
      </c>
      <c r="G282" s="4">
        <v>2096</v>
      </c>
      <c r="H282" s="4">
        <v>2932</v>
      </c>
      <c r="I282" s="4">
        <v>1416</v>
      </c>
      <c r="J282" s="4">
        <v>1915</v>
      </c>
      <c r="K282" s="4">
        <v>2161</v>
      </c>
      <c r="L282" s="4">
        <v>2010</v>
      </c>
      <c r="M282" s="4">
        <v>2063</v>
      </c>
      <c r="N282" s="4">
        <v>2021</v>
      </c>
      <c r="O282" s="4">
        <v>2063</v>
      </c>
      <c r="P282" s="5">
        <v>2063</v>
      </c>
    </row>
    <row r="283" spans="1:16" x14ac:dyDescent="0.25">
      <c r="A283" s="28" t="s">
        <v>500</v>
      </c>
      <c r="B283" s="33" t="s">
        <v>335</v>
      </c>
      <c r="C283" s="4" t="s">
        <v>214</v>
      </c>
      <c r="D283" s="4">
        <f t="shared" si="8"/>
        <v>39951</v>
      </c>
      <c r="E283" s="4">
        <v>39951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5">
        <v>0</v>
      </c>
    </row>
    <row r="284" spans="1:16" x14ac:dyDescent="0.25">
      <c r="A284" s="28" t="s">
        <v>494</v>
      </c>
      <c r="B284" s="33" t="s">
        <v>335</v>
      </c>
      <c r="C284" s="4" t="s">
        <v>214</v>
      </c>
      <c r="D284" s="4">
        <f t="shared" si="8"/>
        <v>103217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103217</v>
      </c>
      <c r="M284" s="4">
        <v>0</v>
      </c>
      <c r="N284" s="4">
        <v>0</v>
      </c>
      <c r="O284" s="4">
        <v>0</v>
      </c>
      <c r="P284" s="5">
        <v>0</v>
      </c>
    </row>
    <row r="285" spans="1:16" x14ac:dyDescent="0.25">
      <c r="A285" s="28" t="s">
        <v>495</v>
      </c>
      <c r="B285" s="33" t="s">
        <v>335</v>
      </c>
      <c r="C285" s="4" t="s">
        <v>216</v>
      </c>
      <c r="D285" s="4">
        <f t="shared" si="8"/>
        <v>20881</v>
      </c>
      <c r="E285" s="4">
        <v>0</v>
      </c>
      <c r="F285" s="4">
        <v>0</v>
      </c>
      <c r="G285" s="4">
        <v>0</v>
      </c>
      <c r="H285" s="4">
        <v>0</v>
      </c>
      <c r="I285" s="4">
        <v>20881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5">
        <v>0</v>
      </c>
    </row>
    <row r="286" spans="1:16" x14ac:dyDescent="0.25">
      <c r="A286" s="28" t="s">
        <v>496</v>
      </c>
      <c r="B286" s="33" t="s">
        <v>335</v>
      </c>
      <c r="C286" s="4" t="s">
        <v>219</v>
      </c>
      <c r="D286" s="4">
        <f t="shared" si="8"/>
        <v>305076</v>
      </c>
      <c r="E286" s="4">
        <v>25423</v>
      </c>
      <c r="F286" s="4">
        <v>25423</v>
      </c>
      <c r="G286" s="4">
        <v>25423</v>
      </c>
      <c r="H286" s="4">
        <v>25423</v>
      </c>
      <c r="I286" s="4">
        <v>25423</v>
      </c>
      <c r="J286" s="4">
        <v>25423</v>
      </c>
      <c r="K286" s="4">
        <v>25423</v>
      </c>
      <c r="L286" s="4">
        <v>25423</v>
      </c>
      <c r="M286" s="4">
        <v>25423</v>
      </c>
      <c r="N286" s="4">
        <v>25423</v>
      </c>
      <c r="O286" s="4">
        <v>25423</v>
      </c>
      <c r="P286" s="5">
        <v>25423</v>
      </c>
    </row>
    <row r="287" spans="1:16" x14ac:dyDescent="0.25">
      <c r="A287" s="28" t="s">
        <v>28</v>
      </c>
      <c r="B287" s="33" t="s">
        <v>335</v>
      </c>
      <c r="C287" s="4" t="s">
        <v>222</v>
      </c>
      <c r="D287" s="4">
        <f t="shared" si="8"/>
        <v>1434</v>
      </c>
      <c r="E287" s="4">
        <v>0</v>
      </c>
      <c r="F287" s="4">
        <v>0</v>
      </c>
      <c r="G287" s="4">
        <v>0</v>
      </c>
      <c r="H287" s="4">
        <v>205</v>
      </c>
      <c r="I287" s="4">
        <v>255</v>
      </c>
      <c r="J287" s="4">
        <v>158</v>
      </c>
      <c r="K287" s="4">
        <v>192</v>
      </c>
      <c r="L287" s="4">
        <v>76</v>
      </c>
      <c r="M287" s="4">
        <v>140</v>
      </c>
      <c r="N287" s="4">
        <v>136</v>
      </c>
      <c r="O287" s="4">
        <v>136</v>
      </c>
      <c r="P287" s="5">
        <v>136</v>
      </c>
    </row>
    <row r="288" spans="1:16" x14ac:dyDescent="0.25">
      <c r="A288" s="1" t="s">
        <v>382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</row>
    <row r="289" spans="1:16" x14ac:dyDescent="0.25">
      <c r="A289" s="28" t="s">
        <v>442</v>
      </c>
      <c r="B289" s="33" t="s">
        <v>335</v>
      </c>
      <c r="C289" s="4" t="s">
        <v>443</v>
      </c>
      <c r="D289" s="4">
        <f t="shared" si="8"/>
        <v>6034673</v>
      </c>
      <c r="E289" s="4">
        <v>500249</v>
      </c>
      <c r="F289" s="4">
        <v>436947</v>
      </c>
      <c r="G289" s="4">
        <v>516118</v>
      </c>
      <c r="H289" s="4">
        <v>437445</v>
      </c>
      <c r="I289" s="4">
        <v>436947</v>
      </c>
      <c r="J289" s="4">
        <v>436947</v>
      </c>
      <c r="K289" s="4">
        <v>436947</v>
      </c>
      <c r="L289" s="4">
        <v>436947</v>
      </c>
      <c r="M289" s="4">
        <v>436947</v>
      </c>
      <c r="N289" s="4">
        <v>436947</v>
      </c>
      <c r="O289" s="4">
        <v>693782</v>
      </c>
      <c r="P289" s="5">
        <v>828450</v>
      </c>
    </row>
    <row r="290" spans="1:16" x14ac:dyDescent="0.25">
      <c r="A290" s="28" t="s">
        <v>28</v>
      </c>
      <c r="B290" s="33" t="s">
        <v>335</v>
      </c>
      <c r="C290" s="4" t="s">
        <v>267</v>
      </c>
      <c r="D290" s="4">
        <f t="shared" si="8"/>
        <v>7576</v>
      </c>
      <c r="E290" s="4">
        <v>0</v>
      </c>
      <c r="F290" s="4">
        <v>0</v>
      </c>
      <c r="G290" s="4">
        <v>0</v>
      </c>
      <c r="H290" s="4">
        <v>1041</v>
      </c>
      <c r="I290" s="4">
        <v>1297</v>
      </c>
      <c r="J290" s="4">
        <v>805</v>
      </c>
      <c r="K290" s="4">
        <v>978</v>
      </c>
      <c r="L290" s="4">
        <v>384</v>
      </c>
      <c r="M290" s="4">
        <v>711</v>
      </c>
      <c r="N290" s="4">
        <v>691</v>
      </c>
      <c r="O290" s="4">
        <v>691</v>
      </c>
      <c r="P290" s="5">
        <v>978</v>
      </c>
    </row>
    <row r="291" spans="1:16" x14ac:dyDescent="0.25">
      <c r="A291" s="28" t="s">
        <v>35</v>
      </c>
      <c r="B291" s="33" t="s">
        <v>335</v>
      </c>
      <c r="C291" s="4" t="s">
        <v>262</v>
      </c>
      <c r="D291" s="4">
        <f t="shared" si="8"/>
        <v>37394</v>
      </c>
      <c r="E291" s="4">
        <v>3171</v>
      </c>
      <c r="F291" s="4">
        <v>3171</v>
      </c>
      <c r="G291" s="4">
        <v>2459</v>
      </c>
      <c r="H291" s="4">
        <v>3012</v>
      </c>
      <c r="I291" s="4">
        <v>3410</v>
      </c>
      <c r="J291" s="4">
        <v>3075</v>
      </c>
      <c r="K291" s="4">
        <v>2944</v>
      </c>
      <c r="L291" s="4">
        <v>3176</v>
      </c>
      <c r="M291" s="4">
        <v>3083</v>
      </c>
      <c r="N291" s="4">
        <v>3727</v>
      </c>
      <c r="O291" s="4">
        <v>3083</v>
      </c>
      <c r="P291" s="5">
        <v>3083</v>
      </c>
    </row>
    <row r="292" spans="1:16" x14ac:dyDescent="0.25">
      <c r="A292" s="28" t="s">
        <v>24</v>
      </c>
      <c r="B292" s="33" t="s">
        <v>335</v>
      </c>
      <c r="C292" s="4" t="s">
        <v>266</v>
      </c>
      <c r="D292" s="4">
        <f t="shared" si="8"/>
        <v>6872</v>
      </c>
      <c r="E292" s="4">
        <v>804</v>
      </c>
      <c r="F292" s="4">
        <v>804</v>
      </c>
      <c r="G292" s="4">
        <v>804</v>
      </c>
      <c r="H292" s="4">
        <v>208</v>
      </c>
      <c r="I292" s="4">
        <v>208</v>
      </c>
      <c r="J292" s="4">
        <v>208</v>
      </c>
      <c r="K292" s="4">
        <v>804</v>
      </c>
      <c r="L292" s="4">
        <v>608</v>
      </c>
      <c r="M292" s="4">
        <v>208</v>
      </c>
      <c r="N292" s="4">
        <v>608</v>
      </c>
      <c r="O292" s="4">
        <v>804</v>
      </c>
      <c r="P292" s="5">
        <v>804</v>
      </c>
    </row>
    <row r="293" spans="1:16" x14ac:dyDescent="0.25">
      <c r="A293" s="28" t="s">
        <v>507</v>
      </c>
      <c r="B293" s="33" t="s">
        <v>335</v>
      </c>
      <c r="C293" s="4" t="s">
        <v>261</v>
      </c>
      <c r="D293" s="4">
        <f t="shared" si="8"/>
        <v>14653</v>
      </c>
      <c r="E293" s="4">
        <v>1880</v>
      </c>
      <c r="F293" s="4">
        <v>887</v>
      </c>
      <c r="G293" s="4">
        <v>929</v>
      </c>
      <c r="H293" s="4">
        <v>816</v>
      </c>
      <c r="I293" s="4">
        <v>742</v>
      </c>
      <c r="J293" s="4">
        <v>554</v>
      </c>
      <c r="K293" s="4">
        <v>1071</v>
      </c>
      <c r="L293" s="4">
        <v>995</v>
      </c>
      <c r="M293" s="4">
        <v>1880</v>
      </c>
      <c r="N293" s="4">
        <v>1139</v>
      </c>
      <c r="O293" s="4">
        <v>1880</v>
      </c>
      <c r="P293" s="5">
        <v>1880</v>
      </c>
    </row>
    <row r="294" spans="1:16" x14ac:dyDescent="0.25">
      <c r="A294" s="28" t="s">
        <v>508</v>
      </c>
      <c r="B294" s="33" t="s">
        <v>335</v>
      </c>
      <c r="C294" s="4" t="s">
        <v>264</v>
      </c>
      <c r="D294" s="4">
        <f t="shared" si="8"/>
        <v>10001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10001</v>
      </c>
      <c r="N294" s="4">
        <v>0</v>
      </c>
      <c r="O294" s="4">
        <v>0</v>
      </c>
      <c r="P294" s="5">
        <v>0</v>
      </c>
    </row>
    <row r="295" spans="1:16" x14ac:dyDescent="0.25">
      <c r="A295" s="28" t="s">
        <v>383</v>
      </c>
      <c r="B295" s="33" t="s">
        <v>335</v>
      </c>
      <c r="C295" s="4" t="s">
        <v>263</v>
      </c>
      <c r="D295" s="4">
        <f t="shared" si="8"/>
        <v>6979</v>
      </c>
      <c r="E295" s="4">
        <v>0</v>
      </c>
      <c r="F295" s="4">
        <v>0</v>
      </c>
      <c r="G295" s="4">
        <v>0</v>
      </c>
      <c r="H295" s="4">
        <v>0</v>
      </c>
      <c r="I295" s="4">
        <v>2147</v>
      </c>
      <c r="J295" s="4">
        <v>0</v>
      </c>
      <c r="K295" s="4">
        <v>0</v>
      </c>
      <c r="L295" s="4">
        <v>0</v>
      </c>
      <c r="M295" s="4">
        <v>2416</v>
      </c>
      <c r="N295" s="4">
        <v>0</v>
      </c>
      <c r="O295" s="4">
        <v>0</v>
      </c>
      <c r="P295" s="5">
        <v>2416</v>
      </c>
    </row>
    <row r="296" spans="1:16" x14ac:dyDescent="0.25">
      <c r="A296" s="28" t="s">
        <v>384</v>
      </c>
      <c r="B296" s="33" t="s">
        <v>335</v>
      </c>
      <c r="C296" s="4" t="s">
        <v>265</v>
      </c>
      <c r="D296" s="4">
        <f t="shared" si="8"/>
        <v>712710</v>
      </c>
      <c r="E296" s="4">
        <v>118785</v>
      </c>
      <c r="F296" s="4">
        <v>0</v>
      </c>
      <c r="G296" s="4">
        <v>118785</v>
      </c>
      <c r="H296" s="4">
        <v>0</v>
      </c>
      <c r="I296" s="4">
        <v>118785</v>
      </c>
      <c r="J296" s="4">
        <v>0</v>
      </c>
      <c r="K296" s="4">
        <v>118785</v>
      </c>
      <c r="L296" s="4">
        <v>0</v>
      </c>
      <c r="M296" s="4">
        <v>118785</v>
      </c>
      <c r="N296" s="4">
        <v>0</v>
      </c>
      <c r="O296" s="4">
        <v>118785</v>
      </c>
      <c r="P296" s="5">
        <v>0</v>
      </c>
    </row>
    <row r="297" spans="1:16" x14ac:dyDescent="0.25">
      <c r="A297" s="28" t="s">
        <v>385</v>
      </c>
      <c r="B297" s="33" t="s">
        <v>335</v>
      </c>
      <c r="C297" s="4" t="s">
        <v>268</v>
      </c>
      <c r="D297" s="4">
        <f t="shared" si="8"/>
        <v>1763</v>
      </c>
      <c r="E297" s="4">
        <v>0</v>
      </c>
      <c r="F297" s="4">
        <v>0</v>
      </c>
      <c r="G297" s="4">
        <v>0</v>
      </c>
      <c r="H297" s="4">
        <v>252</v>
      </c>
      <c r="I297" s="4">
        <v>314</v>
      </c>
      <c r="J297" s="4">
        <v>195</v>
      </c>
      <c r="K297" s="4">
        <v>236</v>
      </c>
      <c r="L297" s="4">
        <v>93</v>
      </c>
      <c r="M297" s="4">
        <v>172</v>
      </c>
      <c r="N297" s="4">
        <v>167</v>
      </c>
      <c r="O297" s="4">
        <v>167</v>
      </c>
      <c r="P297" s="5">
        <v>167</v>
      </c>
    </row>
    <row r="298" spans="1:16" x14ac:dyDescent="0.25">
      <c r="A298" s="1" t="s">
        <v>386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</row>
    <row r="299" spans="1:16" x14ac:dyDescent="0.25">
      <c r="A299" s="28" t="s">
        <v>442</v>
      </c>
      <c r="B299" s="33" t="s">
        <v>335</v>
      </c>
      <c r="C299" s="4" t="s">
        <v>443</v>
      </c>
      <c r="D299" s="4">
        <f t="shared" si="8"/>
        <v>2839092</v>
      </c>
      <c r="E299" s="4">
        <v>229832</v>
      </c>
      <c r="F299" s="4">
        <v>200802</v>
      </c>
      <c r="G299" s="4">
        <v>277948</v>
      </c>
      <c r="H299" s="4">
        <v>200802</v>
      </c>
      <c r="I299" s="4">
        <v>200802</v>
      </c>
      <c r="J299" s="4">
        <v>200802</v>
      </c>
      <c r="K299" s="4">
        <v>200802</v>
      </c>
      <c r="L299" s="4">
        <v>200802</v>
      </c>
      <c r="M299" s="4">
        <v>200802</v>
      </c>
      <c r="N299" s="4">
        <v>200802</v>
      </c>
      <c r="O299" s="4">
        <v>329693</v>
      </c>
      <c r="P299" s="5">
        <v>395203</v>
      </c>
    </row>
    <row r="300" spans="1:16" x14ac:dyDescent="0.25">
      <c r="A300" s="28" t="s">
        <v>387</v>
      </c>
      <c r="B300" s="33" t="s">
        <v>335</v>
      </c>
      <c r="C300" s="4" t="s">
        <v>269</v>
      </c>
      <c r="D300" s="4">
        <f t="shared" si="8"/>
        <v>1218012</v>
      </c>
      <c r="E300" s="4">
        <v>101501</v>
      </c>
      <c r="F300" s="4">
        <v>101501</v>
      </c>
      <c r="G300" s="4">
        <v>101501</v>
      </c>
      <c r="H300" s="4">
        <v>101501</v>
      </c>
      <c r="I300" s="4">
        <v>101501</v>
      </c>
      <c r="J300" s="4">
        <v>101501</v>
      </c>
      <c r="K300" s="4">
        <v>101501</v>
      </c>
      <c r="L300" s="4">
        <v>101501</v>
      </c>
      <c r="M300" s="4">
        <v>101501</v>
      </c>
      <c r="N300" s="4">
        <v>101501</v>
      </c>
      <c r="O300" s="4">
        <v>101501</v>
      </c>
      <c r="P300" s="5">
        <v>101501</v>
      </c>
    </row>
    <row r="301" spans="1:16" x14ac:dyDescent="0.25">
      <c r="A301" s="28" t="s">
        <v>606</v>
      </c>
      <c r="B301" s="33"/>
      <c r="C301" s="4" t="s">
        <v>443</v>
      </c>
      <c r="D301" s="4">
        <f t="shared" si="8"/>
        <v>1670400</v>
      </c>
      <c r="E301" s="4">
        <v>139200</v>
      </c>
      <c r="F301" s="4">
        <v>139200</v>
      </c>
      <c r="G301" s="4">
        <v>139200</v>
      </c>
      <c r="H301" s="4">
        <v>139200</v>
      </c>
      <c r="I301" s="4">
        <v>139200</v>
      </c>
      <c r="J301" s="4">
        <v>139200</v>
      </c>
      <c r="K301" s="4">
        <v>139200</v>
      </c>
      <c r="L301" s="4">
        <v>139200</v>
      </c>
      <c r="M301" s="4">
        <v>139200</v>
      </c>
      <c r="N301" s="4">
        <v>139200</v>
      </c>
      <c r="O301" s="4">
        <v>139200</v>
      </c>
      <c r="P301" s="5">
        <v>139200</v>
      </c>
    </row>
    <row r="302" spans="1:16" x14ac:dyDescent="0.25">
      <c r="A302" s="28" t="s">
        <v>605</v>
      </c>
      <c r="B302" s="33"/>
      <c r="C302" s="4" t="s">
        <v>443</v>
      </c>
      <c r="D302" s="4">
        <f t="shared" si="8"/>
        <v>1670400</v>
      </c>
      <c r="E302" s="4">
        <v>139200</v>
      </c>
      <c r="F302" s="4">
        <v>139200</v>
      </c>
      <c r="G302" s="4">
        <v>139200</v>
      </c>
      <c r="H302" s="4">
        <v>139200</v>
      </c>
      <c r="I302" s="4">
        <v>139200</v>
      </c>
      <c r="J302" s="4">
        <v>139200</v>
      </c>
      <c r="K302" s="4">
        <v>139200</v>
      </c>
      <c r="L302" s="4">
        <v>139200</v>
      </c>
      <c r="M302" s="4">
        <v>139200</v>
      </c>
      <c r="N302" s="4">
        <v>139200</v>
      </c>
      <c r="O302" s="4">
        <v>139200</v>
      </c>
      <c r="P302" s="5">
        <v>139200</v>
      </c>
    </row>
    <row r="303" spans="1:16" x14ac:dyDescent="0.25">
      <c r="A303" s="1" t="s">
        <v>388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</row>
    <row r="304" spans="1:16" x14ac:dyDescent="0.25">
      <c r="A304" s="28" t="s">
        <v>442</v>
      </c>
      <c r="B304" s="33" t="s">
        <v>335</v>
      </c>
      <c r="C304" s="4" t="s">
        <v>443</v>
      </c>
      <c r="D304" s="4">
        <f t="shared" si="8"/>
        <v>3420415</v>
      </c>
      <c r="E304" s="4">
        <v>282421</v>
      </c>
      <c r="F304" s="4">
        <v>246961</v>
      </c>
      <c r="G304" s="4">
        <v>304670</v>
      </c>
      <c r="H304" s="4">
        <v>247597</v>
      </c>
      <c r="I304" s="4">
        <v>246961</v>
      </c>
      <c r="J304" s="4">
        <v>246961</v>
      </c>
      <c r="K304" s="4">
        <v>246961</v>
      </c>
      <c r="L304" s="4">
        <v>246961</v>
      </c>
      <c r="M304" s="4">
        <v>246961</v>
      </c>
      <c r="N304" s="4">
        <v>246961</v>
      </c>
      <c r="O304" s="4">
        <v>369000</v>
      </c>
      <c r="P304" s="5">
        <v>488000</v>
      </c>
    </row>
    <row r="305" spans="1:16" x14ac:dyDescent="0.25">
      <c r="A305" s="28" t="s">
        <v>28</v>
      </c>
      <c r="B305" s="33" t="s">
        <v>335</v>
      </c>
      <c r="C305" s="4" t="s">
        <v>272</v>
      </c>
      <c r="D305" s="4">
        <f t="shared" si="8"/>
        <v>3788</v>
      </c>
      <c r="E305" s="4">
        <v>0</v>
      </c>
      <c r="F305" s="4">
        <v>0</v>
      </c>
      <c r="G305" s="4">
        <v>0</v>
      </c>
      <c r="H305" s="4">
        <v>520</v>
      </c>
      <c r="I305" s="4">
        <v>649</v>
      </c>
      <c r="J305" s="4">
        <v>403</v>
      </c>
      <c r="K305" s="4">
        <v>489</v>
      </c>
      <c r="L305" s="4">
        <v>192</v>
      </c>
      <c r="M305" s="4">
        <v>356</v>
      </c>
      <c r="N305" s="4">
        <v>345</v>
      </c>
      <c r="O305" s="4">
        <v>345</v>
      </c>
      <c r="P305" s="5">
        <v>489</v>
      </c>
    </row>
    <row r="306" spans="1:16" x14ac:dyDescent="0.25">
      <c r="A306" s="28" t="s">
        <v>389</v>
      </c>
      <c r="B306" s="33" t="s">
        <v>335</v>
      </c>
      <c r="C306" s="4" t="s">
        <v>270</v>
      </c>
      <c r="D306" s="4">
        <f t="shared" si="8"/>
        <v>110460</v>
      </c>
      <c r="E306" s="4">
        <v>4327</v>
      </c>
      <c r="F306" s="4">
        <v>4327</v>
      </c>
      <c r="G306" s="4">
        <v>21588</v>
      </c>
      <c r="H306" s="4">
        <v>22905</v>
      </c>
      <c r="I306" s="4">
        <v>3220</v>
      </c>
      <c r="J306" s="4">
        <v>9449</v>
      </c>
      <c r="K306" s="4">
        <v>3695</v>
      </c>
      <c r="L306" s="4">
        <v>13897</v>
      </c>
      <c r="M306" s="4">
        <v>4501</v>
      </c>
      <c r="N306" s="4">
        <v>4327</v>
      </c>
      <c r="O306" s="4">
        <v>4327</v>
      </c>
      <c r="P306" s="5">
        <v>13897</v>
      </c>
    </row>
    <row r="307" spans="1:16" x14ac:dyDescent="0.25">
      <c r="A307" s="28" t="s">
        <v>341</v>
      </c>
      <c r="B307" s="33" t="s">
        <v>335</v>
      </c>
      <c r="C307" s="4" t="s">
        <v>271</v>
      </c>
      <c r="D307" s="4">
        <f t="shared" si="8"/>
        <v>6931</v>
      </c>
      <c r="E307" s="4">
        <v>0</v>
      </c>
      <c r="F307" s="4">
        <v>0</v>
      </c>
      <c r="G307" s="4">
        <v>0</v>
      </c>
      <c r="H307" s="4">
        <v>0</v>
      </c>
      <c r="I307" s="4">
        <v>3143</v>
      </c>
      <c r="J307" s="4">
        <v>0</v>
      </c>
      <c r="K307" s="4">
        <v>0</v>
      </c>
      <c r="L307" s="4">
        <v>0</v>
      </c>
      <c r="M307" s="4">
        <v>1894</v>
      </c>
      <c r="N307" s="4">
        <v>0</v>
      </c>
      <c r="O307" s="4">
        <v>0</v>
      </c>
      <c r="P307" s="5">
        <v>1894</v>
      </c>
    </row>
    <row r="308" spans="1:16" x14ac:dyDescent="0.25">
      <c r="A308" s="28" t="s">
        <v>343</v>
      </c>
      <c r="B308" s="33" t="s">
        <v>335</v>
      </c>
      <c r="C308" s="4" t="s">
        <v>273</v>
      </c>
      <c r="D308" s="4">
        <f t="shared" si="8"/>
        <v>884</v>
      </c>
      <c r="E308" s="4">
        <v>0</v>
      </c>
      <c r="F308" s="4">
        <v>0</v>
      </c>
      <c r="G308" s="4">
        <v>0</v>
      </c>
      <c r="H308" s="4">
        <v>126</v>
      </c>
      <c r="I308" s="4">
        <v>157</v>
      </c>
      <c r="J308" s="4">
        <v>98</v>
      </c>
      <c r="K308" s="4">
        <v>118</v>
      </c>
      <c r="L308" s="4">
        <v>47</v>
      </c>
      <c r="M308" s="4">
        <v>86</v>
      </c>
      <c r="N308" s="4">
        <v>84</v>
      </c>
      <c r="O308" s="4">
        <v>84</v>
      </c>
      <c r="P308" s="5">
        <v>84</v>
      </c>
    </row>
    <row r="309" spans="1:16" x14ac:dyDescent="0.25">
      <c r="A309" s="1" t="s">
        <v>390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</row>
    <row r="310" spans="1:16" x14ac:dyDescent="0.25">
      <c r="A310" s="28" t="s">
        <v>442</v>
      </c>
      <c r="B310" s="33" t="s">
        <v>335</v>
      </c>
      <c r="C310" s="4" t="s">
        <v>443</v>
      </c>
      <c r="D310" s="4">
        <f t="shared" si="8"/>
        <v>9497402</v>
      </c>
      <c r="E310" s="4">
        <v>770159</v>
      </c>
      <c r="F310" s="4">
        <v>677522</v>
      </c>
      <c r="G310" s="4">
        <v>877018</v>
      </c>
      <c r="H310" s="4">
        <v>680456</v>
      </c>
      <c r="I310" s="4">
        <v>677522</v>
      </c>
      <c r="J310" s="4">
        <v>677522</v>
      </c>
      <c r="K310" s="4">
        <v>677522</v>
      </c>
      <c r="L310" s="4">
        <v>677522</v>
      </c>
      <c r="M310" s="4">
        <v>677522</v>
      </c>
      <c r="N310" s="4">
        <v>677522</v>
      </c>
      <c r="O310" s="4">
        <v>940260</v>
      </c>
      <c r="P310" s="5">
        <v>1486855</v>
      </c>
    </row>
    <row r="311" spans="1:16" x14ac:dyDescent="0.25">
      <c r="A311" s="28" t="s">
        <v>510</v>
      </c>
      <c r="B311" s="33" t="s">
        <v>335</v>
      </c>
      <c r="C311" s="4" t="s">
        <v>274</v>
      </c>
      <c r="D311" s="4">
        <f t="shared" si="8"/>
        <v>14280</v>
      </c>
      <c r="E311" s="4">
        <v>0</v>
      </c>
      <c r="F311" s="4">
        <v>0</v>
      </c>
      <c r="G311" s="4">
        <v>14280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5">
        <v>0</v>
      </c>
    </row>
    <row r="312" spans="1:16" x14ac:dyDescent="0.25">
      <c r="A312" s="28" t="s">
        <v>509</v>
      </c>
      <c r="B312" s="33" t="s">
        <v>335</v>
      </c>
      <c r="C312" s="4" t="s">
        <v>274</v>
      </c>
      <c r="D312" s="4">
        <f t="shared" si="8"/>
        <v>13141</v>
      </c>
      <c r="E312" s="4">
        <v>0</v>
      </c>
      <c r="F312" s="4">
        <v>0</v>
      </c>
      <c r="G312" s="4">
        <v>13141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5">
        <v>0</v>
      </c>
    </row>
    <row r="313" spans="1:16" x14ac:dyDescent="0.25">
      <c r="A313" s="28" t="s">
        <v>391</v>
      </c>
      <c r="B313" s="33" t="s">
        <v>335</v>
      </c>
      <c r="C313" s="4" t="s">
        <v>278</v>
      </c>
      <c r="D313" s="4">
        <f t="shared" si="8"/>
        <v>9467</v>
      </c>
      <c r="E313" s="4">
        <v>0</v>
      </c>
      <c r="F313" s="4">
        <v>0</v>
      </c>
      <c r="G313" s="4">
        <v>0</v>
      </c>
      <c r="H313" s="4">
        <v>1301</v>
      </c>
      <c r="I313" s="4">
        <v>1621</v>
      </c>
      <c r="J313" s="4">
        <v>1006</v>
      </c>
      <c r="K313" s="4">
        <v>1222</v>
      </c>
      <c r="L313" s="4">
        <v>480</v>
      </c>
      <c r="M313" s="4">
        <v>889</v>
      </c>
      <c r="N313" s="4">
        <v>863</v>
      </c>
      <c r="O313" s="4">
        <v>863</v>
      </c>
      <c r="P313" s="5">
        <v>1222</v>
      </c>
    </row>
    <row r="314" spans="1:16" x14ac:dyDescent="0.25">
      <c r="A314" s="28" t="s">
        <v>35</v>
      </c>
      <c r="B314" s="33" t="s">
        <v>335</v>
      </c>
      <c r="C314" s="4" t="s">
        <v>276</v>
      </c>
      <c r="D314" s="4">
        <f t="shared" si="8"/>
        <v>7704</v>
      </c>
      <c r="E314" s="4">
        <v>642</v>
      </c>
      <c r="F314" s="4">
        <v>642</v>
      </c>
      <c r="G314" s="4">
        <v>642</v>
      </c>
      <c r="H314" s="4">
        <v>642</v>
      </c>
      <c r="I314" s="4">
        <v>642</v>
      </c>
      <c r="J314" s="4">
        <v>642</v>
      </c>
      <c r="K314" s="4">
        <v>642</v>
      </c>
      <c r="L314" s="4">
        <v>642</v>
      </c>
      <c r="M314" s="4">
        <v>642</v>
      </c>
      <c r="N314" s="4">
        <v>642</v>
      </c>
      <c r="O314" s="4">
        <v>642</v>
      </c>
      <c r="P314" s="5">
        <v>642</v>
      </c>
    </row>
    <row r="315" spans="1:16" x14ac:dyDescent="0.25">
      <c r="A315" s="28" t="s">
        <v>24</v>
      </c>
      <c r="B315" s="33" t="s">
        <v>335</v>
      </c>
      <c r="C315" s="4" t="s">
        <v>277</v>
      </c>
      <c r="D315" s="4">
        <f t="shared" si="8"/>
        <v>6104</v>
      </c>
      <c r="E315" s="4">
        <v>763</v>
      </c>
      <c r="F315" s="4">
        <v>763</v>
      </c>
      <c r="G315" s="4">
        <v>763</v>
      </c>
      <c r="H315" s="4">
        <v>0</v>
      </c>
      <c r="I315" s="4">
        <v>0</v>
      </c>
      <c r="J315" s="4">
        <v>0</v>
      </c>
      <c r="K315" s="4">
        <v>763</v>
      </c>
      <c r="L315" s="4">
        <v>763</v>
      </c>
      <c r="M315" s="4">
        <v>0</v>
      </c>
      <c r="N315" s="4">
        <v>763</v>
      </c>
      <c r="O315" s="4">
        <v>763</v>
      </c>
      <c r="P315" s="5">
        <v>763</v>
      </c>
    </row>
    <row r="316" spans="1:16" x14ac:dyDescent="0.25">
      <c r="A316" s="28" t="s">
        <v>345</v>
      </c>
      <c r="B316" s="33" t="s">
        <v>335</v>
      </c>
      <c r="C316" s="4" t="s">
        <v>275</v>
      </c>
      <c r="D316" s="4">
        <f t="shared" si="8"/>
        <v>8817</v>
      </c>
      <c r="E316" s="4">
        <v>557</v>
      </c>
      <c r="F316" s="4">
        <v>841</v>
      </c>
      <c r="G316" s="4">
        <v>864</v>
      </c>
      <c r="H316" s="4">
        <v>961</v>
      </c>
      <c r="I316" s="4">
        <v>618</v>
      </c>
      <c r="J316" s="4">
        <v>1184</v>
      </c>
      <c r="K316" s="4">
        <v>804</v>
      </c>
      <c r="L316" s="4">
        <v>663</v>
      </c>
      <c r="M316" s="4">
        <v>557</v>
      </c>
      <c r="N316" s="4">
        <v>654</v>
      </c>
      <c r="O316" s="4">
        <v>557</v>
      </c>
      <c r="P316" s="5">
        <v>557</v>
      </c>
    </row>
    <row r="317" spans="1:16" x14ac:dyDescent="0.25">
      <c r="A317" s="28" t="s">
        <v>346</v>
      </c>
      <c r="B317" s="33" t="s">
        <v>335</v>
      </c>
      <c r="C317" s="4" t="s">
        <v>536</v>
      </c>
      <c r="D317" s="4">
        <f t="shared" si="8"/>
        <v>14446</v>
      </c>
      <c r="E317" s="4">
        <v>0</v>
      </c>
      <c r="F317" s="4">
        <v>0</v>
      </c>
      <c r="G317" s="4">
        <v>0</v>
      </c>
      <c r="H317" s="4">
        <v>0</v>
      </c>
      <c r="I317" s="4">
        <v>3502</v>
      </c>
      <c r="J317" s="4">
        <v>0</v>
      </c>
      <c r="K317" s="4">
        <v>0</v>
      </c>
      <c r="L317" s="4">
        <v>0</v>
      </c>
      <c r="M317" s="4">
        <v>5472</v>
      </c>
      <c r="N317" s="4">
        <v>0</v>
      </c>
      <c r="O317" s="4">
        <v>0</v>
      </c>
      <c r="P317" s="5">
        <v>5472</v>
      </c>
    </row>
    <row r="318" spans="1:16" x14ac:dyDescent="0.25">
      <c r="A318" s="28" t="s">
        <v>343</v>
      </c>
      <c r="B318" s="33" t="s">
        <v>335</v>
      </c>
      <c r="C318" s="4" t="s">
        <v>279</v>
      </c>
      <c r="D318" s="4">
        <f t="shared" si="8"/>
        <v>2201</v>
      </c>
      <c r="E318" s="4">
        <v>0</v>
      </c>
      <c r="F318" s="4">
        <v>0</v>
      </c>
      <c r="G318" s="4">
        <v>0</v>
      </c>
      <c r="H318" s="4">
        <v>314</v>
      </c>
      <c r="I318" s="4">
        <v>392</v>
      </c>
      <c r="J318" s="4">
        <v>243</v>
      </c>
      <c r="K318" s="4">
        <v>295</v>
      </c>
      <c r="L318" s="4">
        <v>116</v>
      </c>
      <c r="M318" s="4">
        <v>214</v>
      </c>
      <c r="N318" s="4">
        <v>209</v>
      </c>
      <c r="O318" s="4">
        <v>209</v>
      </c>
      <c r="P318" s="5">
        <v>209</v>
      </c>
    </row>
    <row r="319" spans="1:16" x14ac:dyDescent="0.25">
      <c r="A319" s="28" t="s">
        <v>674</v>
      </c>
      <c r="B319" s="33"/>
      <c r="C319" s="4" t="s">
        <v>443</v>
      </c>
      <c r="D319" s="4">
        <f t="shared" si="8"/>
        <v>60000000</v>
      </c>
      <c r="E319" s="4">
        <v>5000000</v>
      </c>
      <c r="F319" s="4">
        <v>5000000</v>
      </c>
      <c r="G319" s="4">
        <v>5000000</v>
      </c>
      <c r="H319" s="4">
        <v>5000000</v>
      </c>
      <c r="I319" s="4">
        <v>5000000</v>
      </c>
      <c r="J319" s="4">
        <v>5000000</v>
      </c>
      <c r="K319" s="4">
        <v>5000000</v>
      </c>
      <c r="L319" s="4">
        <v>5000000</v>
      </c>
      <c r="M319" s="4">
        <v>5000000</v>
      </c>
      <c r="N319" s="4">
        <v>5000000</v>
      </c>
      <c r="O319" s="4">
        <v>5000000</v>
      </c>
      <c r="P319" s="5">
        <v>5000000</v>
      </c>
    </row>
    <row r="320" spans="1:16" x14ac:dyDescent="0.25">
      <c r="A320" s="1" t="s">
        <v>392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</row>
    <row r="321" spans="1:16" x14ac:dyDescent="0.25">
      <c r="A321" s="28" t="s">
        <v>442</v>
      </c>
      <c r="B321" s="33" t="s">
        <v>335</v>
      </c>
      <c r="C321" s="4" t="s">
        <v>443</v>
      </c>
      <c r="D321" s="4">
        <f t="shared" si="8"/>
        <v>12576941</v>
      </c>
      <c r="E321" s="4">
        <v>1032828</v>
      </c>
      <c r="F321" s="4">
        <v>913959</v>
      </c>
      <c r="G321" s="4">
        <v>1174354</v>
      </c>
      <c r="H321" s="4">
        <v>914328</v>
      </c>
      <c r="I321" s="4">
        <v>913959</v>
      </c>
      <c r="J321" s="4">
        <v>913959</v>
      </c>
      <c r="K321" s="4">
        <v>913959</v>
      </c>
      <c r="L321" s="4">
        <v>913959</v>
      </c>
      <c r="M321" s="4">
        <v>913959</v>
      </c>
      <c r="N321" s="4">
        <v>913959</v>
      </c>
      <c r="O321" s="4">
        <v>1385635</v>
      </c>
      <c r="P321" s="5">
        <v>1672083</v>
      </c>
    </row>
    <row r="322" spans="1:16" x14ac:dyDescent="0.25">
      <c r="A322" s="28" t="s">
        <v>281</v>
      </c>
      <c r="B322" s="33" t="s">
        <v>335</v>
      </c>
      <c r="C322" s="4" t="s">
        <v>280</v>
      </c>
      <c r="D322" s="4">
        <f t="shared" ref="D322:D323" si="9">SUM(E322:P322)</f>
        <v>54971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54971</v>
      </c>
      <c r="L322" s="4">
        <v>0</v>
      </c>
      <c r="M322" s="4">
        <v>0</v>
      </c>
      <c r="N322" s="4">
        <v>0</v>
      </c>
      <c r="O322" s="4">
        <v>0</v>
      </c>
      <c r="P322" s="5">
        <v>0</v>
      </c>
    </row>
    <row r="323" spans="1:16" ht="15.75" thickBot="1" x14ac:dyDescent="0.3">
      <c r="A323" s="28" t="s">
        <v>35</v>
      </c>
      <c r="B323" s="33" t="s">
        <v>335</v>
      </c>
      <c r="C323" s="4" t="s">
        <v>282</v>
      </c>
      <c r="D323" s="4">
        <f t="shared" si="9"/>
        <v>114395</v>
      </c>
      <c r="E323" s="4">
        <v>6806</v>
      </c>
      <c r="F323" s="4">
        <v>6806</v>
      </c>
      <c r="G323" s="4">
        <v>8027</v>
      </c>
      <c r="H323" s="4">
        <v>10202</v>
      </c>
      <c r="I323" s="4">
        <v>10282</v>
      </c>
      <c r="J323" s="4">
        <v>10381</v>
      </c>
      <c r="K323" s="4">
        <v>10331</v>
      </c>
      <c r="L323" s="4">
        <v>10387</v>
      </c>
      <c r="M323" s="4">
        <v>10276</v>
      </c>
      <c r="N323" s="4">
        <v>10345</v>
      </c>
      <c r="O323" s="4">
        <v>10276</v>
      </c>
      <c r="P323" s="5">
        <v>10276</v>
      </c>
    </row>
    <row r="324" spans="1:16" ht="15.75" thickBot="1" x14ac:dyDescent="0.3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40"/>
    </row>
    <row r="325" spans="1:16" x14ac:dyDescent="0.25">
      <c r="A325" s="17" t="s">
        <v>393</v>
      </c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9"/>
    </row>
    <row r="326" spans="1:16" x14ac:dyDescent="0.25">
      <c r="A326" s="28" t="s">
        <v>442</v>
      </c>
      <c r="B326" s="33" t="s">
        <v>335</v>
      </c>
      <c r="C326" s="4" t="s">
        <v>443</v>
      </c>
      <c r="D326" s="4">
        <f t="shared" ref="D326:D359" si="10">SUM(E326:P326)</f>
        <v>1668436</v>
      </c>
      <c r="E326" s="4">
        <v>137196</v>
      </c>
      <c r="F326" s="4">
        <v>119956</v>
      </c>
      <c r="G326" s="4">
        <v>156101</v>
      </c>
      <c r="H326" s="4">
        <v>119956</v>
      </c>
      <c r="I326" s="4">
        <v>119956</v>
      </c>
      <c r="J326" s="4">
        <v>119956</v>
      </c>
      <c r="K326" s="4">
        <v>119956</v>
      </c>
      <c r="L326" s="4">
        <v>119956</v>
      </c>
      <c r="M326" s="4">
        <v>119956</v>
      </c>
      <c r="N326" s="4">
        <v>119956</v>
      </c>
      <c r="O326" s="4">
        <v>198283</v>
      </c>
      <c r="P326" s="5">
        <v>217208</v>
      </c>
    </row>
    <row r="327" spans="1:16" x14ac:dyDescent="0.25">
      <c r="A327" s="1" t="s">
        <v>394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</row>
    <row r="328" spans="1:16" x14ac:dyDescent="0.25">
      <c r="A328" s="28" t="s">
        <v>442</v>
      </c>
      <c r="B328" s="33" t="s">
        <v>335</v>
      </c>
      <c r="C328" s="4" t="s">
        <v>443</v>
      </c>
      <c r="D328" s="4">
        <f t="shared" si="10"/>
        <v>2059940</v>
      </c>
      <c r="E328" s="4">
        <v>166582</v>
      </c>
      <c r="F328" s="4">
        <v>146098</v>
      </c>
      <c r="G328" s="4">
        <v>189659</v>
      </c>
      <c r="H328" s="4">
        <v>146098</v>
      </c>
      <c r="I328" s="4">
        <v>146098</v>
      </c>
      <c r="J328" s="4">
        <v>146098</v>
      </c>
      <c r="K328" s="4">
        <v>146098</v>
      </c>
      <c r="L328" s="4">
        <v>146098</v>
      </c>
      <c r="M328" s="4">
        <v>146098</v>
      </c>
      <c r="N328" s="4">
        <v>146098</v>
      </c>
      <c r="O328" s="4">
        <v>238673</v>
      </c>
      <c r="P328" s="5">
        <v>296242</v>
      </c>
    </row>
    <row r="329" spans="1:16" x14ac:dyDescent="0.25">
      <c r="A329" s="28" t="s">
        <v>28</v>
      </c>
      <c r="B329" s="33" t="s">
        <v>335</v>
      </c>
      <c r="C329" s="4" t="s">
        <v>52</v>
      </c>
      <c r="D329" s="4">
        <f t="shared" si="10"/>
        <v>1657</v>
      </c>
      <c r="E329" s="4">
        <v>136</v>
      </c>
      <c r="F329" s="4">
        <v>137</v>
      </c>
      <c r="G329" s="4">
        <v>138</v>
      </c>
      <c r="H329" s="4">
        <v>138</v>
      </c>
      <c r="I329" s="4">
        <v>139</v>
      </c>
      <c r="J329" s="4">
        <v>139</v>
      </c>
      <c r="K329" s="4">
        <v>139</v>
      </c>
      <c r="L329" s="4">
        <v>138</v>
      </c>
      <c r="M329" s="4">
        <v>138</v>
      </c>
      <c r="N329" s="4">
        <v>138</v>
      </c>
      <c r="O329" s="4">
        <v>138</v>
      </c>
      <c r="P329" s="5">
        <v>139</v>
      </c>
    </row>
    <row r="330" spans="1:16" x14ac:dyDescent="0.25">
      <c r="A330" s="28" t="s">
        <v>35</v>
      </c>
      <c r="B330" s="33" t="s">
        <v>335</v>
      </c>
      <c r="C330" s="4" t="s">
        <v>49</v>
      </c>
      <c r="D330" s="4">
        <f t="shared" si="10"/>
        <v>8978</v>
      </c>
      <c r="E330" s="4">
        <v>1094</v>
      </c>
      <c r="F330" s="4">
        <v>1094</v>
      </c>
      <c r="G330" s="4">
        <v>685</v>
      </c>
      <c r="H330" s="4">
        <v>716</v>
      </c>
      <c r="I330" s="4">
        <v>675</v>
      </c>
      <c r="J330" s="4">
        <v>1056</v>
      </c>
      <c r="K330" s="4">
        <v>908</v>
      </c>
      <c r="L330" s="4">
        <v>550</v>
      </c>
      <c r="M330" s="4">
        <v>550</v>
      </c>
      <c r="N330" s="4">
        <v>550</v>
      </c>
      <c r="O330" s="4">
        <v>550</v>
      </c>
      <c r="P330" s="5">
        <v>550</v>
      </c>
    </row>
    <row r="331" spans="1:16" x14ac:dyDescent="0.25">
      <c r="A331" s="28" t="s">
        <v>38</v>
      </c>
      <c r="B331" s="33" t="s">
        <v>335</v>
      </c>
      <c r="C331" s="4" t="s">
        <v>51</v>
      </c>
      <c r="D331" s="4">
        <f t="shared" si="10"/>
        <v>8772</v>
      </c>
      <c r="E331" s="4">
        <v>731</v>
      </c>
      <c r="F331" s="4">
        <v>731</v>
      </c>
      <c r="G331" s="4">
        <v>731</v>
      </c>
      <c r="H331" s="4">
        <v>731</v>
      </c>
      <c r="I331" s="4">
        <v>731</v>
      </c>
      <c r="J331" s="4">
        <v>731</v>
      </c>
      <c r="K331" s="4">
        <v>731</v>
      </c>
      <c r="L331" s="4">
        <v>731</v>
      </c>
      <c r="M331" s="4">
        <v>731</v>
      </c>
      <c r="N331" s="4">
        <v>731</v>
      </c>
      <c r="O331" s="4">
        <v>731</v>
      </c>
      <c r="P331" s="5">
        <v>731</v>
      </c>
    </row>
    <row r="332" spans="1:16" x14ac:dyDescent="0.25">
      <c r="A332" s="28" t="s">
        <v>395</v>
      </c>
      <c r="B332" s="33" t="s">
        <v>335</v>
      </c>
      <c r="C332" s="4" t="s">
        <v>54</v>
      </c>
      <c r="D332" s="4">
        <f t="shared" si="10"/>
        <v>167052</v>
      </c>
      <c r="E332" s="4">
        <v>13921</v>
      </c>
      <c r="F332" s="4">
        <v>13921</v>
      </c>
      <c r="G332" s="4">
        <v>13921</v>
      </c>
      <c r="H332" s="4">
        <v>13921</v>
      </c>
      <c r="I332" s="4">
        <v>13921</v>
      </c>
      <c r="J332" s="4">
        <v>13921</v>
      </c>
      <c r="K332" s="4">
        <v>13921</v>
      </c>
      <c r="L332" s="4">
        <v>13921</v>
      </c>
      <c r="M332" s="4">
        <v>13921</v>
      </c>
      <c r="N332" s="4">
        <v>13921</v>
      </c>
      <c r="O332" s="4">
        <v>13921</v>
      </c>
      <c r="P332" s="5">
        <v>13921</v>
      </c>
    </row>
    <row r="333" spans="1:16" x14ac:dyDescent="0.25">
      <c r="A333" s="28" t="s">
        <v>345</v>
      </c>
      <c r="B333" s="33" t="s">
        <v>335</v>
      </c>
      <c r="C333" s="4" t="s">
        <v>48</v>
      </c>
      <c r="D333" s="4">
        <f t="shared" si="10"/>
        <v>1568</v>
      </c>
      <c r="E333" s="4">
        <v>94</v>
      </c>
      <c r="F333" s="4">
        <v>167</v>
      </c>
      <c r="G333" s="4">
        <v>152</v>
      </c>
      <c r="H333" s="4">
        <v>260</v>
      </c>
      <c r="I333" s="4">
        <v>166</v>
      </c>
      <c r="J333" s="4">
        <v>89</v>
      </c>
      <c r="K333" s="4">
        <v>172</v>
      </c>
      <c r="L333" s="4">
        <v>99</v>
      </c>
      <c r="M333" s="4">
        <v>94</v>
      </c>
      <c r="N333" s="4">
        <v>87</v>
      </c>
      <c r="O333" s="4">
        <v>94</v>
      </c>
      <c r="P333" s="5">
        <v>94</v>
      </c>
    </row>
    <row r="334" spans="1:16" x14ac:dyDescent="0.25">
      <c r="A334" s="28" t="s">
        <v>341</v>
      </c>
      <c r="B334" s="33" t="s">
        <v>335</v>
      </c>
      <c r="C334" s="4" t="s">
        <v>50</v>
      </c>
      <c r="D334" s="4">
        <v>17734</v>
      </c>
      <c r="E334" s="4">
        <v>0</v>
      </c>
      <c r="F334" s="4">
        <v>0</v>
      </c>
      <c r="G334" s="4">
        <v>0</v>
      </c>
      <c r="H334" s="4">
        <v>0</v>
      </c>
      <c r="I334" s="4">
        <v>2879</v>
      </c>
      <c r="J334" s="4">
        <v>0</v>
      </c>
      <c r="K334" s="4">
        <v>0</v>
      </c>
      <c r="L334" s="4">
        <v>0</v>
      </c>
      <c r="M334" s="4">
        <v>4991</v>
      </c>
      <c r="N334" s="4">
        <v>0</v>
      </c>
      <c r="O334" s="4">
        <v>4873</v>
      </c>
      <c r="P334" s="5">
        <v>4991</v>
      </c>
    </row>
    <row r="335" spans="1:16" x14ac:dyDescent="0.25">
      <c r="A335" s="28" t="s">
        <v>343</v>
      </c>
      <c r="B335" s="33" t="s">
        <v>335</v>
      </c>
      <c r="C335" s="4" t="s">
        <v>53</v>
      </c>
      <c r="D335" s="4">
        <f t="shared" si="10"/>
        <v>349</v>
      </c>
      <c r="E335" s="4">
        <v>29</v>
      </c>
      <c r="F335" s="4">
        <v>29</v>
      </c>
      <c r="G335" s="4">
        <v>29</v>
      </c>
      <c r="H335" s="4">
        <v>29</v>
      </c>
      <c r="I335" s="4">
        <v>29</v>
      </c>
      <c r="J335" s="4">
        <v>30</v>
      </c>
      <c r="K335" s="4">
        <v>29</v>
      </c>
      <c r="L335" s="4">
        <v>29</v>
      </c>
      <c r="M335" s="4">
        <v>29</v>
      </c>
      <c r="N335" s="4">
        <v>29</v>
      </c>
      <c r="O335" s="4">
        <v>29</v>
      </c>
      <c r="P335" s="5">
        <v>29</v>
      </c>
    </row>
    <row r="336" spans="1:16" x14ac:dyDescent="0.25">
      <c r="A336" s="17" t="s">
        <v>479</v>
      </c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9"/>
    </row>
    <row r="337" spans="1:16" x14ac:dyDescent="0.25">
      <c r="A337" s="28" t="s">
        <v>442</v>
      </c>
      <c r="B337" s="33" t="s">
        <v>335</v>
      </c>
      <c r="C337" s="4" t="s">
        <v>443</v>
      </c>
      <c r="D337" s="4">
        <f t="shared" si="10"/>
        <v>756468</v>
      </c>
      <c r="E337" s="4">
        <v>61767</v>
      </c>
      <c r="F337" s="4">
        <v>53914</v>
      </c>
      <c r="G337" s="4">
        <v>70108</v>
      </c>
      <c r="H337" s="4">
        <v>54240</v>
      </c>
      <c r="I337" s="4">
        <v>53914</v>
      </c>
      <c r="J337" s="4">
        <v>53914</v>
      </c>
      <c r="K337" s="4">
        <v>53914</v>
      </c>
      <c r="L337" s="4">
        <v>53914</v>
      </c>
      <c r="M337" s="4">
        <v>53914</v>
      </c>
      <c r="N337" s="4">
        <v>53914</v>
      </c>
      <c r="O337" s="4">
        <v>66668</v>
      </c>
      <c r="P337" s="5">
        <v>126287</v>
      </c>
    </row>
    <row r="338" spans="1:16" x14ac:dyDescent="0.25">
      <c r="A338" s="1" t="s">
        <v>396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</row>
    <row r="339" spans="1:16" x14ac:dyDescent="0.25">
      <c r="A339" s="28" t="s">
        <v>442</v>
      </c>
      <c r="B339" s="33" t="s">
        <v>335</v>
      </c>
      <c r="C339" s="4" t="s">
        <v>443</v>
      </c>
      <c r="D339" s="4">
        <f t="shared" si="10"/>
        <v>3864216</v>
      </c>
      <c r="E339" s="4">
        <v>309928</v>
      </c>
      <c r="F339" s="4">
        <v>271927</v>
      </c>
      <c r="G339" s="4">
        <v>370831</v>
      </c>
      <c r="H339" s="4">
        <v>271927</v>
      </c>
      <c r="I339" s="4">
        <v>271927</v>
      </c>
      <c r="J339" s="4">
        <v>271927</v>
      </c>
      <c r="K339" s="4">
        <v>271927</v>
      </c>
      <c r="L339" s="4">
        <v>271927</v>
      </c>
      <c r="M339" s="4">
        <v>271927</v>
      </c>
      <c r="N339" s="4">
        <v>271927</v>
      </c>
      <c r="O339" s="4">
        <v>441064</v>
      </c>
      <c r="P339" s="5">
        <v>566977</v>
      </c>
    </row>
    <row r="340" spans="1:16" x14ac:dyDescent="0.25">
      <c r="A340" s="28" t="s">
        <v>35</v>
      </c>
      <c r="B340" s="33" t="s">
        <v>335</v>
      </c>
      <c r="C340" s="4" t="s">
        <v>59</v>
      </c>
      <c r="D340" s="4">
        <f t="shared" si="10"/>
        <v>24325</v>
      </c>
      <c r="E340" s="4">
        <v>2564</v>
      </c>
      <c r="F340" s="4">
        <v>2564</v>
      </c>
      <c r="G340" s="4">
        <v>2192</v>
      </c>
      <c r="H340" s="4">
        <v>2297</v>
      </c>
      <c r="I340" s="4">
        <v>2275</v>
      </c>
      <c r="J340" s="4">
        <v>2048</v>
      </c>
      <c r="K340" s="4">
        <v>1887</v>
      </c>
      <c r="L340" s="4">
        <v>1648</v>
      </c>
      <c r="M340" s="4">
        <v>1734</v>
      </c>
      <c r="N340" s="4">
        <v>1648</v>
      </c>
      <c r="O340" s="4">
        <v>1734</v>
      </c>
      <c r="P340" s="5">
        <v>1734</v>
      </c>
    </row>
    <row r="341" spans="1:16" x14ac:dyDescent="0.25">
      <c r="A341" s="28" t="s">
        <v>24</v>
      </c>
      <c r="B341" s="33" t="s">
        <v>335</v>
      </c>
      <c r="C341" s="4" t="s">
        <v>60</v>
      </c>
      <c r="D341" s="4">
        <f t="shared" si="10"/>
        <v>2430</v>
      </c>
      <c r="E341" s="4">
        <v>405</v>
      </c>
      <c r="F341" s="4">
        <v>405</v>
      </c>
      <c r="G341" s="4">
        <v>405</v>
      </c>
      <c r="H341" s="4">
        <v>0</v>
      </c>
      <c r="I341" s="4">
        <v>0</v>
      </c>
      <c r="J341" s="4">
        <v>0</v>
      </c>
      <c r="K341" s="4">
        <v>405</v>
      </c>
      <c r="L341" s="4">
        <v>0</v>
      </c>
      <c r="M341" s="4">
        <v>0</v>
      </c>
      <c r="N341" s="4">
        <v>0</v>
      </c>
      <c r="O341" s="4">
        <v>405</v>
      </c>
      <c r="P341" s="5">
        <v>405</v>
      </c>
    </row>
    <row r="342" spans="1:16" x14ac:dyDescent="0.25">
      <c r="A342" s="28" t="s">
        <v>397</v>
      </c>
      <c r="B342" s="33" t="s">
        <v>335</v>
      </c>
      <c r="C342" s="4" t="s">
        <v>61</v>
      </c>
      <c r="D342" s="4">
        <f t="shared" si="10"/>
        <v>370836</v>
      </c>
      <c r="E342" s="4">
        <v>30903</v>
      </c>
      <c r="F342" s="4">
        <v>30903</v>
      </c>
      <c r="G342" s="4">
        <v>30903</v>
      </c>
      <c r="H342" s="4">
        <v>30903</v>
      </c>
      <c r="I342" s="4">
        <v>30903</v>
      </c>
      <c r="J342" s="4">
        <v>30903</v>
      </c>
      <c r="K342" s="4">
        <v>30903</v>
      </c>
      <c r="L342" s="4">
        <v>30903</v>
      </c>
      <c r="M342" s="4">
        <v>30903</v>
      </c>
      <c r="N342" s="4">
        <v>30903</v>
      </c>
      <c r="O342" s="4">
        <v>30903</v>
      </c>
      <c r="P342" s="5">
        <v>30903</v>
      </c>
    </row>
    <row r="343" spans="1:16" x14ac:dyDescent="0.25">
      <c r="A343" s="28" t="s">
        <v>345</v>
      </c>
      <c r="B343" s="33" t="s">
        <v>335</v>
      </c>
      <c r="C343" s="4" t="s">
        <v>57</v>
      </c>
      <c r="D343" s="4">
        <f t="shared" si="10"/>
        <v>1960</v>
      </c>
      <c r="E343" s="4">
        <v>0</v>
      </c>
      <c r="F343" s="4">
        <v>0</v>
      </c>
      <c r="G343" s="4">
        <v>0</v>
      </c>
      <c r="H343" s="4">
        <v>0</v>
      </c>
      <c r="I343" s="4">
        <v>1960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</row>
    <row r="344" spans="1:16" x14ac:dyDescent="0.25">
      <c r="A344" s="28" t="s">
        <v>345</v>
      </c>
      <c r="B344" s="33" t="s">
        <v>335</v>
      </c>
      <c r="C344" s="4" t="s">
        <v>58</v>
      </c>
      <c r="D344" s="4">
        <f t="shared" si="10"/>
        <v>3765</v>
      </c>
      <c r="E344" s="4">
        <v>0</v>
      </c>
      <c r="F344" s="4">
        <v>1629</v>
      </c>
      <c r="G344" s="4">
        <v>2136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</row>
    <row r="345" spans="1:16" x14ac:dyDescent="0.25">
      <c r="A345" s="28" t="s">
        <v>466</v>
      </c>
      <c r="B345" s="33" t="s">
        <v>335</v>
      </c>
      <c r="C345" s="4" t="s">
        <v>537</v>
      </c>
      <c r="D345" s="4">
        <f t="shared" si="10"/>
        <v>2500009</v>
      </c>
      <c r="E345" s="4">
        <v>250001</v>
      </c>
      <c r="F345" s="4">
        <v>250001</v>
      </c>
      <c r="G345" s="4">
        <v>250001</v>
      </c>
      <c r="H345" s="4">
        <v>250001</v>
      </c>
      <c r="I345" s="4">
        <v>250001</v>
      </c>
      <c r="J345" s="4">
        <v>250001</v>
      </c>
      <c r="K345" s="4">
        <v>250001</v>
      </c>
      <c r="L345" s="4">
        <v>0</v>
      </c>
      <c r="M345" s="4">
        <v>500001</v>
      </c>
      <c r="N345" s="4">
        <v>250001</v>
      </c>
      <c r="O345" s="4">
        <v>0</v>
      </c>
      <c r="P345" s="5">
        <v>0</v>
      </c>
    </row>
    <row r="346" spans="1:16" x14ac:dyDescent="0.25">
      <c r="A346" s="28" t="s">
        <v>467</v>
      </c>
      <c r="B346" s="33" t="s">
        <v>335</v>
      </c>
      <c r="C346" s="4" t="s">
        <v>56</v>
      </c>
      <c r="D346" s="4">
        <f t="shared" si="10"/>
        <v>489228</v>
      </c>
      <c r="E346" s="4">
        <v>122307</v>
      </c>
      <c r="F346" s="4">
        <v>122307</v>
      </c>
      <c r="G346" s="4">
        <v>122307</v>
      </c>
      <c r="H346" s="4">
        <v>122307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</row>
    <row r="347" spans="1:16" x14ac:dyDescent="0.25">
      <c r="A347" s="28" t="s">
        <v>468</v>
      </c>
      <c r="B347" s="33" t="s">
        <v>335</v>
      </c>
      <c r="C347" s="4" t="s">
        <v>62</v>
      </c>
      <c r="D347" s="4">
        <f t="shared" si="10"/>
        <v>130735</v>
      </c>
      <c r="E347" s="4">
        <v>130735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</row>
    <row r="348" spans="1:16" x14ac:dyDescent="0.25">
      <c r="A348" s="1" t="s">
        <v>398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</row>
    <row r="349" spans="1:16" x14ac:dyDescent="0.25">
      <c r="A349" s="28" t="s">
        <v>442</v>
      </c>
      <c r="B349" s="33" t="s">
        <v>335</v>
      </c>
      <c r="C349" s="4" t="s">
        <v>443</v>
      </c>
      <c r="D349" s="4">
        <f t="shared" si="10"/>
        <v>12165166</v>
      </c>
      <c r="E349" s="4">
        <v>983498</v>
      </c>
      <c r="F349" s="4">
        <v>864251</v>
      </c>
      <c r="G349" s="4">
        <v>1162247</v>
      </c>
      <c r="H349" s="4">
        <v>878885</v>
      </c>
      <c r="I349" s="4">
        <v>867124</v>
      </c>
      <c r="J349" s="4">
        <v>855551</v>
      </c>
      <c r="K349" s="4">
        <v>862316</v>
      </c>
      <c r="L349" s="4">
        <v>868622</v>
      </c>
      <c r="M349" s="4">
        <v>866455</v>
      </c>
      <c r="N349" s="4">
        <v>862425</v>
      </c>
      <c r="O349" s="4">
        <v>1227171</v>
      </c>
      <c r="P349" s="5">
        <v>1866621</v>
      </c>
    </row>
    <row r="350" spans="1:16" x14ac:dyDescent="0.25">
      <c r="A350" s="28" t="s">
        <v>28</v>
      </c>
      <c r="B350" s="33" t="s">
        <v>335</v>
      </c>
      <c r="C350" s="4" t="s">
        <v>71</v>
      </c>
      <c r="D350" s="4">
        <f t="shared" si="10"/>
        <v>650186</v>
      </c>
      <c r="E350" s="4">
        <v>55337</v>
      </c>
      <c r="F350" s="4">
        <v>40875</v>
      </c>
      <c r="G350" s="4">
        <v>60254</v>
      </c>
      <c r="H350" s="4">
        <v>53280</v>
      </c>
      <c r="I350" s="4">
        <v>52155</v>
      </c>
      <c r="J350" s="4">
        <v>53794</v>
      </c>
      <c r="K350" s="4">
        <v>55823</v>
      </c>
      <c r="L350" s="4">
        <v>58141</v>
      </c>
      <c r="M350" s="4">
        <v>51542</v>
      </c>
      <c r="N350" s="4">
        <v>56581</v>
      </c>
      <c r="O350" s="4">
        <v>56581</v>
      </c>
      <c r="P350" s="5">
        <v>55823</v>
      </c>
    </row>
    <row r="351" spans="1:16" x14ac:dyDescent="0.25">
      <c r="A351" s="28" t="s">
        <v>35</v>
      </c>
      <c r="B351" s="33" t="s">
        <v>335</v>
      </c>
      <c r="C351" s="4" t="s">
        <v>67</v>
      </c>
      <c r="D351" s="4">
        <f t="shared" si="10"/>
        <v>37522</v>
      </c>
      <c r="E351" s="4">
        <v>3326</v>
      </c>
      <c r="F351" s="4">
        <v>3326</v>
      </c>
      <c r="G351" s="4">
        <v>3087</v>
      </c>
      <c r="H351" s="4">
        <v>3087</v>
      </c>
      <c r="I351" s="4">
        <v>3087</v>
      </c>
      <c r="J351" s="4">
        <v>3087</v>
      </c>
      <c r="K351" s="4">
        <v>3087</v>
      </c>
      <c r="L351" s="4">
        <v>3087</v>
      </c>
      <c r="M351" s="4">
        <v>3087</v>
      </c>
      <c r="N351" s="4">
        <v>3087</v>
      </c>
      <c r="O351" s="4">
        <v>3087</v>
      </c>
      <c r="P351" s="5">
        <v>3087</v>
      </c>
    </row>
    <row r="352" spans="1:16" x14ac:dyDescent="0.25">
      <c r="A352" s="28" t="s">
        <v>38</v>
      </c>
      <c r="B352" s="33" t="s">
        <v>335</v>
      </c>
      <c r="C352" s="4" t="s">
        <v>69</v>
      </c>
      <c r="D352" s="4">
        <f t="shared" si="10"/>
        <v>149088</v>
      </c>
      <c r="E352" s="4">
        <v>12424</v>
      </c>
      <c r="F352" s="4">
        <v>12424</v>
      </c>
      <c r="G352" s="4">
        <v>12424</v>
      </c>
      <c r="H352" s="4">
        <v>12424</v>
      </c>
      <c r="I352" s="4">
        <v>12424</v>
      </c>
      <c r="J352" s="4">
        <v>12424</v>
      </c>
      <c r="K352" s="4">
        <v>12424</v>
      </c>
      <c r="L352" s="4">
        <v>12424</v>
      </c>
      <c r="M352" s="4">
        <v>12424</v>
      </c>
      <c r="N352" s="4">
        <v>12424</v>
      </c>
      <c r="O352" s="4">
        <v>12424</v>
      </c>
      <c r="P352" s="5">
        <v>12424</v>
      </c>
    </row>
    <row r="353" spans="1:16" x14ac:dyDescent="0.25">
      <c r="A353" s="28" t="s">
        <v>399</v>
      </c>
      <c r="B353" s="33" t="s">
        <v>335</v>
      </c>
      <c r="C353" s="4" t="s">
        <v>74</v>
      </c>
      <c r="D353" s="4">
        <f t="shared" si="10"/>
        <v>522012</v>
      </c>
      <c r="E353" s="4">
        <v>43501</v>
      </c>
      <c r="F353" s="4">
        <v>43501</v>
      </c>
      <c r="G353" s="4">
        <v>43501</v>
      </c>
      <c r="H353" s="4">
        <v>43501</v>
      </c>
      <c r="I353" s="4">
        <v>43501</v>
      </c>
      <c r="J353" s="4">
        <v>43501</v>
      </c>
      <c r="K353" s="4">
        <v>43501</v>
      </c>
      <c r="L353" s="4">
        <v>43501</v>
      </c>
      <c r="M353" s="4">
        <v>43501</v>
      </c>
      <c r="N353" s="4">
        <v>43501</v>
      </c>
      <c r="O353" s="4">
        <v>43501</v>
      </c>
      <c r="P353" s="5">
        <v>43501</v>
      </c>
    </row>
    <row r="354" spans="1:16" x14ac:dyDescent="0.25">
      <c r="A354" s="28" t="s">
        <v>345</v>
      </c>
      <c r="B354" s="33" t="s">
        <v>335</v>
      </c>
      <c r="C354" s="4" t="s">
        <v>66</v>
      </c>
      <c r="D354" s="4">
        <f t="shared" si="10"/>
        <v>10674</v>
      </c>
      <c r="E354" s="4">
        <v>400</v>
      </c>
      <c r="F354" s="4">
        <v>2904</v>
      </c>
      <c r="G354" s="4">
        <v>3339</v>
      </c>
      <c r="H354" s="4">
        <v>0</v>
      </c>
      <c r="I354" s="4">
        <v>1473</v>
      </c>
      <c r="J354" s="4">
        <v>355</v>
      </c>
      <c r="K354" s="4">
        <v>334</v>
      </c>
      <c r="L354" s="4">
        <v>277</v>
      </c>
      <c r="M354" s="4">
        <v>400</v>
      </c>
      <c r="N354" s="4">
        <v>392</v>
      </c>
      <c r="O354" s="4">
        <v>400</v>
      </c>
      <c r="P354" s="5">
        <v>400</v>
      </c>
    </row>
    <row r="355" spans="1:16" x14ac:dyDescent="0.25">
      <c r="A355" s="28" t="s">
        <v>341</v>
      </c>
      <c r="B355" s="33" t="s">
        <v>335</v>
      </c>
      <c r="C355" s="4" t="s">
        <v>538</v>
      </c>
      <c r="D355" s="4">
        <f t="shared" si="10"/>
        <v>81426</v>
      </c>
      <c r="E355" s="4">
        <v>0</v>
      </c>
      <c r="F355" s="4">
        <v>0</v>
      </c>
      <c r="G355" s="4">
        <v>0</v>
      </c>
      <c r="H355" s="4">
        <v>0</v>
      </c>
      <c r="I355" s="4">
        <v>21962</v>
      </c>
      <c r="J355" s="4">
        <v>0</v>
      </c>
      <c r="K355" s="4">
        <v>0</v>
      </c>
      <c r="L355" s="4">
        <v>0</v>
      </c>
      <c r="M355" s="4">
        <v>29732</v>
      </c>
      <c r="N355" s="4">
        <v>0</v>
      </c>
      <c r="O355" s="4">
        <v>0</v>
      </c>
      <c r="P355" s="5">
        <v>29732</v>
      </c>
    </row>
    <row r="356" spans="1:16" x14ac:dyDescent="0.25">
      <c r="A356" s="28" t="s">
        <v>400</v>
      </c>
      <c r="B356" s="33" t="s">
        <v>335</v>
      </c>
      <c r="C356" s="4" t="s">
        <v>72</v>
      </c>
      <c r="D356" s="4">
        <f t="shared" si="10"/>
        <v>1989</v>
      </c>
      <c r="E356" s="4">
        <v>1084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905</v>
      </c>
      <c r="M356" s="4">
        <v>0</v>
      </c>
      <c r="N356" s="4">
        <v>0</v>
      </c>
      <c r="O356" s="4">
        <v>0</v>
      </c>
      <c r="P356" s="5">
        <v>0</v>
      </c>
    </row>
    <row r="357" spans="1:16" x14ac:dyDescent="0.25">
      <c r="A357" s="28" t="s">
        <v>401</v>
      </c>
      <c r="B357" s="33" t="s">
        <v>335</v>
      </c>
      <c r="C357" s="4" t="s">
        <v>68</v>
      </c>
      <c r="D357" s="4">
        <f t="shared" si="10"/>
        <v>22041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22041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</row>
    <row r="358" spans="1:16" x14ac:dyDescent="0.25">
      <c r="A358" s="28" t="s">
        <v>343</v>
      </c>
      <c r="B358" s="33" t="s">
        <v>335</v>
      </c>
      <c r="C358" s="4" t="s">
        <v>70</v>
      </c>
      <c r="D358" s="4">
        <f t="shared" si="10"/>
        <v>175054</v>
      </c>
      <c r="E358" s="4">
        <v>11645</v>
      </c>
      <c r="F358" s="4">
        <v>8439</v>
      </c>
      <c r="G358" s="4">
        <v>13039</v>
      </c>
      <c r="H358" s="4">
        <v>47190</v>
      </c>
      <c r="I358" s="4">
        <v>10855</v>
      </c>
      <c r="J358" s="4">
        <v>11591</v>
      </c>
      <c r="K358" s="4">
        <v>12099</v>
      </c>
      <c r="L358" s="4">
        <v>12459</v>
      </c>
      <c r="M358" s="4">
        <v>11158</v>
      </c>
      <c r="N358" s="4">
        <v>12201</v>
      </c>
      <c r="O358" s="4">
        <v>12189</v>
      </c>
      <c r="P358" s="5">
        <v>12189</v>
      </c>
    </row>
    <row r="359" spans="1:16" ht="15.75" thickBot="1" x14ac:dyDescent="0.3">
      <c r="A359" s="28" t="s">
        <v>65</v>
      </c>
      <c r="B359" s="33" t="s">
        <v>335</v>
      </c>
      <c r="C359" s="4" t="s">
        <v>64</v>
      </c>
      <c r="D359" s="4">
        <f t="shared" si="10"/>
        <v>1753072</v>
      </c>
      <c r="E359" s="4">
        <v>1037307</v>
      </c>
      <c r="F359" s="4">
        <v>332453</v>
      </c>
      <c r="G359" s="4">
        <v>175257</v>
      </c>
      <c r="H359" s="4">
        <v>63171</v>
      </c>
      <c r="I359" s="4">
        <v>41050</v>
      </c>
      <c r="J359" s="4">
        <v>27085</v>
      </c>
      <c r="K359" s="4">
        <v>20843</v>
      </c>
      <c r="L359" s="4">
        <v>21564</v>
      </c>
      <c r="M359" s="4">
        <v>7894</v>
      </c>
      <c r="N359" s="4">
        <v>8816</v>
      </c>
      <c r="O359" s="4">
        <v>8816</v>
      </c>
      <c r="P359" s="5">
        <v>8816</v>
      </c>
    </row>
    <row r="360" spans="1:16" ht="15.75" thickBot="1" x14ac:dyDescent="0.3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40"/>
    </row>
    <row r="361" spans="1:16" x14ac:dyDescent="0.25">
      <c r="A361" s="17" t="s">
        <v>402</v>
      </c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9"/>
    </row>
    <row r="362" spans="1:16" x14ac:dyDescent="0.25">
      <c r="A362" s="28" t="s">
        <v>442</v>
      </c>
      <c r="B362" s="33" t="s">
        <v>335</v>
      </c>
      <c r="C362" s="4" t="s">
        <v>443</v>
      </c>
      <c r="D362" s="4">
        <f t="shared" ref="D362:D391" si="11">SUM(E362:P362)</f>
        <v>2842505</v>
      </c>
      <c r="E362" s="4">
        <v>235431</v>
      </c>
      <c r="F362" s="4">
        <v>206238</v>
      </c>
      <c r="G362" s="4">
        <v>206238</v>
      </c>
      <c r="H362" s="4">
        <v>206726</v>
      </c>
      <c r="I362" s="4">
        <v>206238</v>
      </c>
      <c r="J362" s="4">
        <v>206238</v>
      </c>
      <c r="K362" s="4">
        <v>206238</v>
      </c>
      <c r="L362" s="4">
        <v>206238</v>
      </c>
      <c r="M362" s="4">
        <v>206238</v>
      </c>
      <c r="N362" s="4">
        <v>206238</v>
      </c>
      <c r="O362" s="4">
        <v>323805</v>
      </c>
      <c r="P362" s="5">
        <v>426639</v>
      </c>
    </row>
    <row r="363" spans="1:16" x14ac:dyDescent="0.25">
      <c r="A363" s="28" t="s">
        <v>35</v>
      </c>
      <c r="B363" s="33" t="s">
        <v>335</v>
      </c>
      <c r="C363" s="4" t="s">
        <v>92</v>
      </c>
      <c r="D363" s="4">
        <f t="shared" si="11"/>
        <v>29640</v>
      </c>
      <c r="E363" s="4">
        <v>2090</v>
      </c>
      <c r="F363" s="4">
        <v>2090</v>
      </c>
      <c r="G363" s="4">
        <v>2583</v>
      </c>
      <c r="H363" s="4">
        <v>2520</v>
      </c>
      <c r="I363" s="4">
        <v>2518</v>
      </c>
      <c r="J363" s="4">
        <v>2520</v>
      </c>
      <c r="K363" s="4">
        <v>2520</v>
      </c>
      <c r="L363" s="4">
        <v>2520</v>
      </c>
      <c r="M363" s="4">
        <v>2587</v>
      </c>
      <c r="N363" s="4">
        <v>2518</v>
      </c>
      <c r="O363" s="4">
        <v>2587</v>
      </c>
      <c r="P363" s="5">
        <v>2587</v>
      </c>
    </row>
    <row r="364" spans="1:16" x14ac:dyDescent="0.25">
      <c r="A364" s="28" t="s">
        <v>24</v>
      </c>
      <c r="B364" s="33" t="s">
        <v>335</v>
      </c>
      <c r="C364" s="4" t="s">
        <v>93</v>
      </c>
      <c r="D364" s="4">
        <f t="shared" si="11"/>
        <v>3684</v>
      </c>
      <c r="E364" s="4">
        <v>405</v>
      </c>
      <c r="F364" s="4">
        <v>405</v>
      </c>
      <c r="G364" s="4">
        <v>405</v>
      </c>
      <c r="H364" s="4">
        <v>209</v>
      </c>
      <c r="I364" s="4">
        <v>209</v>
      </c>
      <c r="J364" s="4">
        <v>209</v>
      </c>
      <c r="K364" s="4">
        <v>405</v>
      </c>
      <c r="L364" s="4">
        <v>209</v>
      </c>
      <c r="M364" s="4">
        <v>209</v>
      </c>
      <c r="N364" s="4">
        <v>209</v>
      </c>
      <c r="O364" s="4">
        <v>405</v>
      </c>
      <c r="P364" s="5">
        <v>405</v>
      </c>
    </row>
    <row r="365" spans="1:16" x14ac:dyDescent="0.25">
      <c r="A365" s="28" t="s">
        <v>345</v>
      </c>
      <c r="B365" s="33" t="s">
        <v>335</v>
      </c>
      <c r="C365" s="4" t="s">
        <v>94</v>
      </c>
      <c r="D365" s="4">
        <f t="shared" si="11"/>
        <v>13944</v>
      </c>
      <c r="E365" s="4">
        <v>1143</v>
      </c>
      <c r="F365" s="4">
        <v>831</v>
      </c>
      <c r="G365" s="4">
        <v>851</v>
      </c>
      <c r="H365" s="4">
        <v>819</v>
      </c>
      <c r="I365" s="4">
        <v>642</v>
      </c>
      <c r="J365" s="4">
        <v>1308</v>
      </c>
      <c r="K365" s="4">
        <v>978</v>
      </c>
      <c r="L365" s="4">
        <v>906</v>
      </c>
      <c r="M365" s="4">
        <v>1143</v>
      </c>
      <c r="N365" s="4">
        <v>3037</v>
      </c>
      <c r="O365" s="4">
        <v>1143</v>
      </c>
      <c r="P365" s="5">
        <v>1143</v>
      </c>
    </row>
    <row r="366" spans="1:16" x14ac:dyDescent="0.25">
      <c r="A366" s="28" t="s">
        <v>346</v>
      </c>
      <c r="B366" s="33" t="s">
        <v>335</v>
      </c>
      <c r="C366" s="4" t="s">
        <v>95</v>
      </c>
      <c r="D366" s="4">
        <f t="shared" si="11"/>
        <v>17935</v>
      </c>
      <c r="E366" s="4">
        <v>0</v>
      </c>
      <c r="F366" s="4">
        <v>0</v>
      </c>
      <c r="G366" s="4">
        <v>0</v>
      </c>
      <c r="H366" s="4">
        <v>0</v>
      </c>
      <c r="I366" s="4">
        <v>2799</v>
      </c>
      <c r="J366" s="4">
        <v>0</v>
      </c>
      <c r="K366" s="4">
        <v>0</v>
      </c>
      <c r="L366" s="4">
        <v>0</v>
      </c>
      <c r="M366" s="4">
        <v>7568</v>
      </c>
      <c r="N366" s="4">
        <v>0</v>
      </c>
      <c r="O366" s="4">
        <v>0</v>
      </c>
      <c r="P366" s="5">
        <v>7568</v>
      </c>
    </row>
    <row r="367" spans="1:16" x14ac:dyDescent="0.25">
      <c r="A367" s="28" t="s">
        <v>403</v>
      </c>
      <c r="B367" s="33" t="s">
        <v>335</v>
      </c>
      <c r="C367" s="4" t="s">
        <v>99</v>
      </c>
      <c r="D367" s="4">
        <f t="shared" si="11"/>
        <v>2828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2828</v>
      </c>
      <c r="M367" s="4">
        <v>0</v>
      </c>
      <c r="N367" s="4">
        <v>0</v>
      </c>
      <c r="O367" s="4">
        <v>0</v>
      </c>
      <c r="P367" s="5">
        <v>0</v>
      </c>
    </row>
    <row r="368" spans="1:16" x14ac:dyDescent="0.25">
      <c r="A368" s="1" t="s">
        <v>404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</row>
    <row r="369" spans="1:16" x14ac:dyDescent="0.25">
      <c r="A369" s="28" t="s">
        <v>442</v>
      </c>
      <c r="B369" s="33" t="s">
        <v>335</v>
      </c>
      <c r="C369" s="4" t="s">
        <v>443</v>
      </c>
      <c r="D369" s="4">
        <f t="shared" si="11"/>
        <v>1084861</v>
      </c>
      <c r="E369" s="4">
        <v>88400</v>
      </c>
      <c r="F369" s="4">
        <v>76962</v>
      </c>
      <c r="G369" s="4">
        <v>104624</v>
      </c>
      <c r="H369" s="4">
        <v>76962</v>
      </c>
      <c r="I369" s="4">
        <v>76962</v>
      </c>
      <c r="J369" s="4">
        <v>76962</v>
      </c>
      <c r="K369" s="4">
        <v>76962</v>
      </c>
      <c r="L369" s="4">
        <v>76962</v>
      </c>
      <c r="M369" s="4">
        <v>76962</v>
      </c>
      <c r="N369" s="4">
        <v>76962</v>
      </c>
      <c r="O369" s="4">
        <v>125430</v>
      </c>
      <c r="P369" s="5">
        <v>150711</v>
      </c>
    </row>
    <row r="370" spans="1:16" x14ac:dyDescent="0.25">
      <c r="A370" s="28" t="s">
        <v>346</v>
      </c>
      <c r="B370" s="33" t="s">
        <v>335</v>
      </c>
      <c r="C370" s="4" t="s">
        <v>96</v>
      </c>
      <c r="D370" s="4">
        <f t="shared" si="11"/>
        <v>15330</v>
      </c>
      <c r="E370" s="4">
        <v>0</v>
      </c>
      <c r="F370" s="4">
        <v>0</v>
      </c>
      <c r="G370" s="4">
        <v>0</v>
      </c>
      <c r="H370" s="4">
        <v>0</v>
      </c>
      <c r="I370" s="4">
        <v>2502</v>
      </c>
      <c r="J370" s="4">
        <v>0</v>
      </c>
      <c r="K370" s="4">
        <v>0</v>
      </c>
      <c r="L370" s="4">
        <v>0</v>
      </c>
      <c r="M370" s="4">
        <v>6414</v>
      </c>
      <c r="N370" s="4">
        <v>0</v>
      </c>
      <c r="O370" s="4">
        <v>0</v>
      </c>
      <c r="P370" s="5">
        <v>6414</v>
      </c>
    </row>
    <row r="371" spans="1:16" x14ac:dyDescent="0.25">
      <c r="A371" s="1" t="s">
        <v>405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</row>
    <row r="372" spans="1:16" x14ac:dyDescent="0.25">
      <c r="A372" s="28" t="s">
        <v>442</v>
      </c>
      <c r="B372" s="33" t="s">
        <v>335</v>
      </c>
      <c r="C372" s="4" t="s">
        <v>443</v>
      </c>
      <c r="D372" s="4">
        <f t="shared" si="11"/>
        <v>1567459</v>
      </c>
      <c r="E372" s="4">
        <v>126049</v>
      </c>
      <c r="F372" s="4">
        <v>110005</v>
      </c>
      <c r="G372" s="4">
        <v>170097</v>
      </c>
      <c r="H372" s="4">
        <v>110348</v>
      </c>
      <c r="I372" s="4">
        <v>110005</v>
      </c>
      <c r="J372" s="4">
        <v>110005</v>
      </c>
      <c r="K372" s="4">
        <v>110005</v>
      </c>
      <c r="L372" s="4">
        <v>110005</v>
      </c>
      <c r="M372" s="4">
        <v>110005</v>
      </c>
      <c r="N372" s="4">
        <v>110005</v>
      </c>
      <c r="O372" s="4">
        <v>166093</v>
      </c>
      <c r="P372" s="5">
        <v>224837</v>
      </c>
    </row>
    <row r="373" spans="1:16" x14ac:dyDescent="0.25">
      <c r="A373" s="28" t="s">
        <v>346</v>
      </c>
      <c r="B373" s="33" t="s">
        <v>335</v>
      </c>
      <c r="C373" s="4" t="s">
        <v>97</v>
      </c>
      <c r="D373" s="4">
        <f t="shared" si="11"/>
        <v>7171</v>
      </c>
      <c r="E373" s="4">
        <v>0</v>
      </c>
      <c r="F373" s="4">
        <v>0</v>
      </c>
      <c r="G373" s="4">
        <v>0</v>
      </c>
      <c r="H373" s="4">
        <v>0</v>
      </c>
      <c r="I373" s="4">
        <v>1741</v>
      </c>
      <c r="J373" s="4">
        <v>0</v>
      </c>
      <c r="K373" s="4">
        <v>0</v>
      </c>
      <c r="L373" s="4">
        <v>0</v>
      </c>
      <c r="M373" s="4">
        <v>2715</v>
      </c>
      <c r="N373" s="4">
        <v>0</v>
      </c>
      <c r="O373" s="4">
        <v>0</v>
      </c>
      <c r="P373" s="5">
        <v>2715</v>
      </c>
    </row>
    <row r="374" spans="1:16" x14ac:dyDescent="0.25">
      <c r="A374" s="28" t="s">
        <v>473</v>
      </c>
      <c r="B374" s="33" t="s">
        <v>335</v>
      </c>
      <c r="C374" s="4" t="s">
        <v>102</v>
      </c>
      <c r="D374" s="4">
        <f t="shared" si="11"/>
        <v>400000</v>
      </c>
      <c r="E374" s="4">
        <v>0</v>
      </c>
      <c r="F374" s="4">
        <v>400000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5">
        <v>0</v>
      </c>
    </row>
    <row r="375" spans="1:16" x14ac:dyDescent="0.25">
      <c r="A375" s="28" t="s">
        <v>654</v>
      </c>
      <c r="B375" s="33"/>
      <c r="C375" s="4" t="s">
        <v>443</v>
      </c>
      <c r="D375" s="4">
        <f t="shared" si="11"/>
        <v>4800</v>
      </c>
      <c r="E375" s="4">
        <v>0</v>
      </c>
      <c r="F375" s="4">
        <v>0</v>
      </c>
      <c r="G375" s="4">
        <v>4800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</row>
    <row r="376" spans="1:16" x14ac:dyDescent="0.25">
      <c r="A376" s="28" t="s">
        <v>655</v>
      </c>
      <c r="B376" s="33"/>
      <c r="C376" s="4" t="s">
        <v>443</v>
      </c>
      <c r="D376" s="4">
        <f t="shared" si="11"/>
        <v>385000</v>
      </c>
      <c r="E376" s="4">
        <v>0</v>
      </c>
      <c r="F376" s="4">
        <v>0</v>
      </c>
      <c r="G376" s="4">
        <v>385000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</row>
    <row r="377" spans="1:16" x14ac:dyDescent="0.25">
      <c r="A377" s="1" t="s">
        <v>406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</row>
    <row r="378" spans="1:16" x14ac:dyDescent="0.25">
      <c r="A378" s="28" t="s">
        <v>442</v>
      </c>
      <c r="B378" s="33" t="s">
        <v>335</v>
      </c>
      <c r="C378" s="4" t="s">
        <v>443</v>
      </c>
      <c r="D378" s="4">
        <f t="shared" si="11"/>
        <v>2504942</v>
      </c>
      <c r="E378" s="4">
        <v>203430</v>
      </c>
      <c r="F378" s="4">
        <v>177658</v>
      </c>
      <c r="G378" s="4">
        <v>240286</v>
      </c>
      <c r="H378" s="4">
        <v>178166</v>
      </c>
      <c r="I378" s="4">
        <v>177658</v>
      </c>
      <c r="J378" s="4">
        <v>177658</v>
      </c>
      <c r="K378" s="4">
        <v>177658</v>
      </c>
      <c r="L378" s="4">
        <v>177658</v>
      </c>
      <c r="M378" s="4">
        <v>177658</v>
      </c>
      <c r="N378" s="4">
        <v>177658</v>
      </c>
      <c r="O378" s="4">
        <v>275717</v>
      </c>
      <c r="P378" s="5">
        <v>363737</v>
      </c>
    </row>
    <row r="379" spans="1:16" x14ac:dyDescent="0.25">
      <c r="A379" s="28" t="s">
        <v>346</v>
      </c>
      <c r="B379" s="33" t="s">
        <v>335</v>
      </c>
      <c r="C379" s="4" t="s">
        <v>539</v>
      </c>
      <c r="D379" s="4">
        <f t="shared" si="11"/>
        <v>42960</v>
      </c>
      <c r="E379" s="4">
        <v>0</v>
      </c>
      <c r="F379" s="4">
        <v>0</v>
      </c>
      <c r="G379" s="4">
        <v>0</v>
      </c>
      <c r="H379" s="4">
        <v>0</v>
      </c>
      <c r="I379" s="4">
        <v>7506</v>
      </c>
      <c r="J379" s="4">
        <v>0</v>
      </c>
      <c r="K379" s="4">
        <v>0</v>
      </c>
      <c r="L379" s="4">
        <v>0</v>
      </c>
      <c r="M379" s="4">
        <v>17727</v>
      </c>
      <c r="N379" s="4">
        <v>0</v>
      </c>
      <c r="O379" s="4">
        <v>0</v>
      </c>
      <c r="P379" s="5">
        <v>17727</v>
      </c>
    </row>
    <row r="380" spans="1:16" x14ac:dyDescent="0.25">
      <c r="A380" s="28" t="s">
        <v>407</v>
      </c>
      <c r="B380" s="33" t="s">
        <v>335</v>
      </c>
      <c r="C380" s="4" t="s">
        <v>100</v>
      </c>
      <c r="D380" s="4">
        <f t="shared" si="11"/>
        <v>2828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2828</v>
      </c>
      <c r="M380" s="4">
        <v>0</v>
      </c>
      <c r="N380" s="4">
        <v>0</v>
      </c>
      <c r="O380" s="4">
        <v>0</v>
      </c>
      <c r="P380" s="5">
        <v>0</v>
      </c>
    </row>
    <row r="381" spans="1:16" x14ac:dyDescent="0.25">
      <c r="A381" s="28" t="s">
        <v>15</v>
      </c>
      <c r="B381" s="33" t="s">
        <v>335</v>
      </c>
      <c r="C381" s="4" t="s">
        <v>103</v>
      </c>
      <c r="D381" s="4">
        <f t="shared" si="11"/>
        <v>3630933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1341673</v>
      </c>
      <c r="N381" s="4">
        <v>2049604</v>
      </c>
      <c r="O381" s="4">
        <v>239656</v>
      </c>
      <c r="P381" s="5">
        <v>0</v>
      </c>
    </row>
    <row r="382" spans="1:16" x14ac:dyDescent="0.25">
      <c r="A382" s="28" t="s">
        <v>17</v>
      </c>
      <c r="B382" s="33" t="s">
        <v>335</v>
      </c>
      <c r="C382" s="4" t="s">
        <v>105</v>
      </c>
      <c r="D382" s="4">
        <f t="shared" si="11"/>
        <v>681001</v>
      </c>
      <c r="E382" s="4">
        <v>0</v>
      </c>
      <c r="F382" s="4">
        <v>0</v>
      </c>
      <c r="G382" s="4">
        <v>0</v>
      </c>
      <c r="H382" s="4">
        <v>0</v>
      </c>
      <c r="I382" s="4">
        <v>681001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</row>
    <row r="383" spans="1:16" x14ac:dyDescent="0.25">
      <c r="A383" s="28" t="s">
        <v>16</v>
      </c>
      <c r="B383" s="33" t="s">
        <v>335</v>
      </c>
      <c r="C383" s="4" t="s">
        <v>104</v>
      </c>
      <c r="D383" s="4">
        <f t="shared" si="11"/>
        <v>682002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423101</v>
      </c>
      <c r="N383" s="4">
        <v>258901</v>
      </c>
      <c r="O383" s="4">
        <v>0</v>
      </c>
      <c r="P383" s="5">
        <v>0</v>
      </c>
    </row>
    <row r="384" spans="1:16" x14ac:dyDescent="0.25">
      <c r="A384" s="28" t="s">
        <v>656</v>
      </c>
      <c r="B384" s="33" t="s">
        <v>335</v>
      </c>
      <c r="C384" s="4" t="s">
        <v>107</v>
      </c>
      <c r="D384" s="4">
        <f t="shared" si="11"/>
        <v>159777</v>
      </c>
      <c r="E384" s="4">
        <v>0</v>
      </c>
      <c r="F384" s="4">
        <v>0</v>
      </c>
      <c r="G384" s="4">
        <v>0</v>
      </c>
      <c r="H384" s="4">
        <v>0</v>
      </c>
      <c r="I384" s="4">
        <v>9071</v>
      </c>
      <c r="J384" s="4">
        <v>0</v>
      </c>
      <c r="K384" s="4">
        <v>11534</v>
      </c>
      <c r="L384" s="4">
        <v>93993</v>
      </c>
      <c r="M384" s="4">
        <v>31963</v>
      </c>
      <c r="N384" s="4">
        <v>5138</v>
      </c>
      <c r="O384" s="4">
        <v>8078</v>
      </c>
      <c r="P384" s="5">
        <v>0</v>
      </c>
    </row>
    <row r="385" spans="1:16" x14ac:dyDescent="0.25">
      <c r="A385" s="28" t="s">
        <v>19</v>
      </c>
      <c r="B385" s="33"/>
      <c r="C385" s="4" t="s">
        <v>443</v>
      </c>
      <c r="D385" s="4">
        <f t="shared" si="11"/>
        <v>518900</v>
      </c>
      <c r="E385" s="4"/>
      <c r="F385" s="4"/>
      <c r="G385" s="4">
        <v>51890</v>
      </c>
      <c r="H385" s="4">
        <v>51890</v>
      </c>
      <c r="I385" s="4">
        <v>51890</v>
      </c>
      <c r="J385" s="4">
        <v>51890</v>
      </c>
      <c r="K385" s="4">
        <v>51890</v>
      </c>
      <c r="L385" s="4">
        <v>51890</v>
      </c>
      <c r="M385" s="4">
        <v>51890</v>
      </c>
      <c r="N385" s="4">
        <v>51890</v>
      </c>
      <c r="O385" s="4">
        <v>51890</v>
      </c>
      <c r="P385" s="5">
        <v>51890</v>
      </c>
    </row>
    <row r="386" spans="1:16" x14ac:dyDescent="0.25">
      <c r="A386" s="1" t="s">
        <v>408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</row>
    <row r="387" spans="1:16" x14ac:dyDescent="0.25">
      <c r="A387" s="28" t="s">
        <v>442</v>
      </c>
      <c r="B387" s="33" t="s">
        <v>335</v>
      </c>
      <c r="C387" s="4" t="s">
        <v>443</v>
      </c>
      <c r="D387" s="4">
        <f t="shared" si="11"/>
        <v>876840</v>
      </c>
      <c r="E387" s="4">
        <v>63715</v>
      </c>
      <c r="F387" s="4">
        <v>55269</v>
      </c>
      <c r="G387" s="4">
        <v>95142</v>
      </c>
      <c r="H387" s="4">
        <v>55269</v>
      </c>
      <c r="I387" s="4">
        <v>55269</v>
      </c>
      <c r="J387" s="4">
        <v>135270</v>
      </c>
      <c r="K387" s="4">
        <v>55269</v>
      </c>
      <c r="L387" s="4">
        <v>55269</v>
      </c>
      <c r="M387" s="4">
        <v>55269</v>
      </c>
      <c r="N387" s="4">
        <v>55269</v>
      </c>
      <c r="O387" s="4">
        <v>90534</v>
      </c>
      <c r="P387" s="5">
        <v>105296</v>
      </c>
    </row>
    <row r="388" spans="1:16" x14ac:dyDescent="0.25">
      <c r="A388" s="28" t="s">
        <v>346</v>
      </c>
      <c r="B388" s="33" t="s">
        <v>335</v>
      </c>
      <c r="C388" s="4" t="s">
        <v>98</v>
      </c>
      <c r="D388" s="4">
        <f t="shared" si="11"/>
        <v>2502</v>
      </c>
      <c r="E388" s="4">
        <v>0</v>
      </c>
      <c r="F388" s="4">
        <v>0</v>
      </c>
      <c r="G388" s="4">
        <v>0</v>
      </c>
      <c r="H388" s="4">
        <v>0</v>
      </c>
      <c r="I388" s="4">
        <v>2502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</row>
    <row r="389" spans="1:16" x14ac:dyDescent="0.25">
      <c r="A389" s="28" t="s">
        <v>474</v>
      </c>
      <c r="B389" s="33" t="s">
        <v>335</v>
      </c>
      <c r="C389" s="4" t="s">
        <v>101</v>
      </c>
      <c r="D389" s="4">
        <f t="shared" si="11"/>
        <v>10000</v>
      </c>
      <c r="E389" s="4">
        <v>0</v>
      </c>
      <c r="F389" s="4">
        <v>0</v>
      </c>
      <c r="G389" s="4">
        <v>10000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</row>
    <row r="390" spans="1:16" x14ac:dyDescent="0.25">
      <c r="A390" s="28" t="s">
        <v>607</v>
      </c>
      <c r="B390" s="33" t="s">
        <v>335</v>
      </c>
      <c r="C390" s="4" t="s">
        <v>106</v>
      </c>
      <c r="D390" s="4">
        <f t="shared" si="11"/>
        <v>1450000</v>
      </c>
      <c r="E390" s="4">
        <v>0</v>
      </c>
      <c r="F390" s="4">
        <v>0</v>
      </c>
      <c r="G390" s="4">
        <v>145000</v>
      </c>
      <c r="H390" s="4">
        <v>145000</v>
      </c>
      <c r="I390" s="4">
        <v>145000</v>
      </c>
      <c r="J390" s="4">
        <v>145000</v>
      </c>
      <c r="K390" s="4">
        <v>145000</v>
      </c>
      <c r="L390" s="4">
        <v>145000</v>
      </c>
      <c r="M390" s="4">
        <v>145000</v>
      </c>
      <c r="N390" s="4">
        <v>145000</v>
      </c>
      <c r="O390" s="4">
        <v>145000</v>
      </c>
      <c r="P390" s="5">
        <v>145000</v>
      </c>
    </row>
    <row r="391" spans="1:16" ht="15.75" thickBot="1" x14ac:dyDescent="0.3">
      <c r="A391" s="28" t="s">
        <v>18</v>
      </c>
      <c r="B391" s="33"/>
      <c r="C391" s="4" t="s">
        <v>443</v>
      </c>
      <c r="D391" s="4">
        <f t="shared" si="11"/>
        <v>1000000</v>
      </c>
      <c r="E391" s="4"/>
      <c r="F391" s="4"/>
      <c r="G391" s="4">
        <v>500000</v>
      </c>
      <c r="H391" s="4">
        <v>500000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</row>
    <row r="392" spans="1:16" ht="15.75" thickBot="1" x14ac:dyDescent="0.3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40"/>
    </row>
    <row r="393" spans="1:16" x14ac:dyDescent="0.25">
      <c r="A393" s="17" t="s">
        <v>409</v>
      </c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9"/>
    </row>
    <row r="394" spans="1:16" x14ac:dyDescent="0.25">
      <c r="A394" s="28" t="s">
        <v>442</v>
      </c>
      <c r="B394" s="33" t="s">
        <v>335</v>
      </c>
      <c r="C394" s="4" t="s">
        <v>443</v>
      </c>
      <c r="D394" s="4">
        <f t="shared" ref="D394:D406" si="12">SUM(E394:P394)</f>
        <v>7422948</v>
      </c>
      <c r="E394" s="4">
        <v>619220</v>
      </c>
      <c r="F394" s="4">
        <v>537420</v>
      </c>
      <c r="G394" s="4">
        <v>709157</v>
      </c>
      <c r="H394" s="4">
        <v>538660</v>
      </c>
      <c r="I394" s="4">
        <v>537420</v>
      </c>
      <c r="J394" s="4">
        <v>537420</v>
      </c>
      <c r="K394" s="4">
        <v>537420</v>
      </c>
      <c r="L394" s="4">
        <v>537420</v>
      </c>
      <c r="M394" s="4">
        <v>537420</v>
      </c>
      <c r="N394" s="4">
        <v>537420</v>
      </c>
      <c r="O394" s="4">
        <v>803646</v>
      </c>
      <c r="P394" s="5">
        <v>990325</v>
      </c>
    </row>
    <row r="395" spans="1:16" x14ac:dyDescent="0.25">
      <c r="A395" s="28" t="s">
        <v>35</v>
      </c>
      <c r="B395" s="33" t="s">
        <v>335</v>
      </c>
      <c r="C395" s="4" t="s">
        <v>46</v>
      </c>
      <c r="D395" s="4">
        <f t="shared" si="12"/>
        <v>28716</v>
      </c>
      <c r="E395" s="4">
        <v>2393</v>
      </c>
      <c r="F395" s="4">
        <v>2393</v>
      </c>
      <c r="G395" s="4">
        <v>2393</v>
      </c>
      <c r="H395" s="4">
        <v>2393</v>
      </c>
      <c r="I395" s="4">
        <v>2393</v>
      </c>
      <c r="J395" s="4">
        <v>2393</v>
      </c>
      <c r="K395" s="4">
        <v>2393</v>
      </c>
      <c r="L395" s="4">
        <v>2393</v>
      </c>
      <c r="M395" s="4">
        <v>2393</v>
      </c>
      <c r="N395" s="4">
        <v>2393</v>
      </c>
      <c r="O395" s="4">
        <v>2393</v>
      </c>
      <c r="P395" s="5">
        <v>2393</v>
      </c>
    </row>
    <row r="396" spans="1:16" x14ac:dyDescent="0.25">
      <c r="A396" s="28" t="s">
        <v>24</v>
      </c>
      <c r="B396" s="33" t="s">
        <v>335</v>
      </c>
      <c r="C396" s="4" t="s">
        <v>45</v>
      </c>
      <c r="D396" s="4">
        <f t="shared" si="12"/>
        <v>3684</v>
      </c>
      <c r="E396" s="4">
        <v>405</v>
      </c>
      <c r="F396" s="4">
        <v>405</v>
      </c>
      <c r="G396" s="4">
        <v>405</v>
      </c>
      <c r="H396" s="4">
        <v>209</v>
      </c>
      <c r="I396" s="4">
        <v>209</v>
      </c>
      <c r="J396" s="4">
        <v>209</v>
      </c>
      <c r="K396" s="4">
        <v>405</v>
      </c>
      <c r="L396" s="4">
        <v>209</v>
      </c>
      <c r="M396" s="4">
        <v>209</v>
      </c>
      <c r="N396" s="4">
        <v>209</v>
      </c>
      <c r="O396" s="4">
        <v>405</v>
      </c>
      <c r="P396" s="5">
        <v>405</v>
      </c>
    </row>
    <row r="397" spans="1:16" x14ac:dyDescent="0.25">
      <c r="A397" s="28" t="s">
        <v>38</v>
      </c>
      <c r="B397" s="33" t="s">
        <v>335</v>
      </c>
      <c r="C397" s="4" t="s">
        <v>47</v>
      </c>
      <c r="D397" s="4">
        <f t="shared" si="12"/>
        <v>109632</v>
      </c>
      <c r="E397" s="4">
        <v>9136</v>
      </c>
      <c r="F397" s="4">
        <v>9136</v>
      </c>
      <c r="G397" s="4">
        <v>9136</v>
      </c>
      <c r="H397" s="4">
        <v>9136</v>
      </c>
      <c r="I397" s="4">
        <v>9136</v>
      </c>
      <c r="J397" s="4">
        <v>9136</v>
      </c>
      <c r="K397" s="4">
        <v>9136</v>
      </c>
      <c r="L397" s="4">
        <v>9136</v>
      </c>
      <c r="M397" s="4">
        <v>9136</v>
      </c>
      <c r="N397" s="4">
        <v>9136</v>
      </c>
      <c r="O397" s="4">
        <v>9136</v>
      </c>
      <c r="P397" s="5">
        <v>9136</v>
      </c>
    </row>
    <row r="398" spans="1:16" x14ac:dyDescent="0.25">
      <c r="A398" s="28" t="s">
        <v>345</v>
      </c>
      <c r="B398" s="33" t="s">
        <v>335</v>
      </c>
      <c r="C398" s="4" t="s">
        <v>44</v>
      </c>
      <c r="D398" s="4">
        <f t="shared" si="12"/>
        <v>15363</v>
      </c>
      <c r="E398" s="4">
        <v>942</v>
      </c>
      <c r="F398" s="4">
        <v>905</v>
      </c>
      <c r="G398" s="4">
        <v>1761</v>
      </c>
      <c r="H398" s="4">
        <v>1174</v>
      </c>
      <c r="I398" s="4">
        <v>3693</v>
      </c>
      <c r="J398" s="4">
        <v>1685</v>
      </c>
      <c r="K398" s="4">
        <v>792</v>
      </c>
      <c r="L398" s="4">
        <v>1043</v>
      </c>
      <c r="M398" s="4">
        <v>942</v>
      </c>
      <c r="N398" s="4">
        <v>542</v>
      </c>
      <c r="O398" s="4">
        <v>942</v>
      </c>
      <c r="P398" s="5">
        <v>942</v>
      </c>
    </row>
    <row r="399" spans="1:16" x14ac:dyDescent="0.25">
      <c r="A399" s="28" t="s">
        <v>346</v>
      </c>
      <c r="B399" s="33" t="s">
        <v>335</v>
      </c>
      <c r="C399" s="4" t="s">
        <v>540</v>
      </c>
      <c r="D399" s="4">
        <f t="shared" si="12"/>
        <v>40318</v>
      </c>
      <c r="E399" s="4">
        <v>0</v>
      </c>
      <c r="F399" s="4">
        <v>0</v>
      </c>
      <c r="G399" s="4">
        <v>0</v>
      </c>
      <c r="H399" s="4">
        <v>0</v>
      </c>
      <c r="I399" s="4">
        <v>8122</v>
      </c>
      <c r="J399" s="4">
        <v>0</v>
      </c>
      <c r="K399" s="4">
        <v>0</v>
      </c>
      <c r="L399" s="4">
        <v>0</v>
      </c>
      <c r="M399" s="4">
        <v>16098</v>
      </c>
      <c r="N399" s="4">
        <v>0</v>
      </c>
      <c r="O399" s="4">
        <v>0</v>
      </c>
      <c r="P399" s="5">
        <v>16098</v>
      </c>
    </row>
    <row r="400" spans="1:16" x14ac:dyDescent="0.25">
      <c r="A400" s="1" t="s">
        <v>410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</row>
    <row r="401" spans="1:16" x14ac:dyDescent="0.25">
      <c r="A401" s="28" t="s">
        <v>442</v>
      </c>
      <c r="B401" s="33" t="s">
        <v>335</v>
      </c>
      <c r="C401" s="4" t="s">
        <v>443</v>
      </c>
      <c r="D401" s="4">
        <f t="shared" si="12"/>
        <v>3970777</v>
      </c>
      <c r="E401" s="4">
        <v>323745</v>
      </c>
      <c r="F401" s="4">
        <v>283604</v>
      </c>
      <c r="G401" s="4">
        <v>363428</v>
      </c>
      <c r="H401" s="4">
        <v>283604</v>
      </c>
      <c r="I401" s="4">
        <v>283604</v>
      </c>
      <c r="J401" s="4">
        <v>283604</v>
      </c>
      <c r="K401" s="4">
        <v>283604</v>
      </c>
      <c r="L401" s="4">
        <v>283604</v>
      </c>
      <c r="M401" s="4">
        <v>283604</v>
      </c>
      <c r="N401" s="4">
        <v>283604</v>
      </c>
      <c r="O401" s="4">
        <v>458291</v>
      </c>
      <c r="P401" s="5">
        <v>556481</v>
      </c>
    </row>
    <row r="402" spans="1:16" x14ac:dyDescent="0.25">
      <c r="A402" s="28" t="s">
        <v>346</v>
      </c>
      <c r="B402" s="33" t="s">
        <v>335</v>
      </c>
      <c r="C402" s="4" t="s">
        <v>541</v>
      </c>
      <c r="D402" s="4">
        <f t="shared" si="12"/>
        <v>11339</v>
      </c>
      <c r="E402" s="4">
        <v>0</v>
      </c>
      <c r="F402" s="4">
        <v>0</v>
      </c>
      <c r="G402" s="4">
        <v>0</v>
      </c>
      <c r="H402" s="4">
        <v>0</v>
      </c>
      <c r="I402" s="4">
        <v>4661</v>
      </c>
      <c r="J402" s="4">
        <v>0</v>
      </c>
      <c r="K402" s="4">
        <v>0</v>
      </c>
      <c r="L402" s="4">
        <v>0</v>
      </c>
      <c r="M402" s="4">
        <v>3339</v>
      </c>
      <c r="N402" s="4">
        <v>0</v>
      </c>
      <c r="O402" s="4">
        <v>0</v>
      </c>
      <c r="P402" s="5">
        <v>3339</v>
      </c>
    </row>
    <row r="403" spans="1:16" x14ac:dyDescent="0.25">
      <c r="A403" s="28" t="s">
        <v>657</v>
      </c>
      <c r="B403" s="33"/>
      <c r="C403" s="4" t="s">
        <v>443</v>
      </c>
      <c r="D403" s="4">
        <f t="shared" si="12"/>
        <v>500000</v>
      </c>
      <c r="E403" s="4"/>
      <c r="F403" s="4"/>
      <c r="G403" s="4">
        <v>50000</v>
      </c>
      <c r="H403" s="4">
        <v>50000</v>
      </c>
      <c r="I403" s="4">
        <v>50000</v>
      </c>
      <c r="J403" s="4">
        <v>50000</v>
      </c>
      <c r="K403" s="4">
        <v>50000</v>
      </c>
      <c r="L403" s="4">
        <v>50000</v>
      </c>
      <c r="M403" s="4">
        <v>50000</v>
      </c>
      <c r="N403" s="4">
        <v>50000</v>
      </c>
      <c r="O403" s="4">
        <v>50000</v>
      </c>
      <c r="P403" s="5">
        <v>50000</v>
      </c>
    </row>
    <row r="404" spans="1:16" x14ac:dyDescent="0.25">
      <c r="A404" s="1" t="s">
        <v>480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</row>
    <row r="405" spans="1:16" x14ac:dyDescent="0.25">
      <c r="A405" s="28" t="s">
        <v>442</v>
      </c>
      <c r="B405" s="33" t="s">
        <v>335</v>
      </c>
      <c r="C405" s="4" t="s">
        <v>443</v>
      </c>
      <c r="D405" s="4">
        <f t="shared" si="12"/>
        <v>1881748</v>
      </c>
      <c r="E405" s="4">
        <v>154429</v>
      </c>
      <c r="F405" s="4">
        <v>135025</v>
      </c>
      <c r="G405" s="4">
        <v>181147</v>
      </c>
      <c r="H405" s="4">
        <v>135025</v>
      </c>
      <c r="I405" s="4">
        <v>135025</v>
      </c>
      <c r="J405" s="4">
        <v>135025</v>
      </c>
      <c r="K405" s="4">
        <v>135025</v>
      </c>
      <c r="L405" s="4">
        <v>135025</v>
      </c>
      <c r="M405" s="4">
        <v>135025</v>
      </c>
      <c r="N405" s="4">
        <v>135025</v>
      </c>
      <c r="O405" s="4">
        <v>216031</v>
      </c>
      <c r="P405" s="5">
        <v>249941</v>
      </c>
    </row>
    <row r="406" spans="1:16" ht="15.75" thickBot="1" x14ac:dyDescent="0.3">
      <c r="A406" s="28" t="s">
        <v>658</v>
      </c>
      <c r="B406" s="33"/>
      <c r="C406" s="4" t="s">
        <v>443</v>
      </c>
      <c r="D406" s="4">
        <f t="shared" si="12"/>
        <v>750000</v>
      </c>
      <c r="E406" s="4"/>
      <c r="F406" s="4"/>
      <c r="G406" s="4"/>
      <c r="H406" s="4">
        <v>750000</v>
      </c>
      <c r="I406" s="4"/>
      <c r="J406" s="4"/>
      <c r="K406" s="4"/>
      <c r="L406" s="4"/>
      <c r="M406" s="4"/>
      <c r="N406" s="4"/>
      <c r="O406" s="4"/>
      <c r="P406" s="5"/>
    </row>
    <row r="407" spans="1:16" ht="15.75" thickBot="1" x14ac:dyDescent="0.3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40"/>
    </row>
    <row r="408" spans="1:16" x14ac:dyDescent="0.25">
      <c r="A408" s="1" t="s">
        <v>411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</row>
    <row r="409" spans="1:16" x14ac:dyDescent="0.25">
      <c r="A409" s="28" t="s">
        <v>442</v>
      </c>
      <c r="B409" s="33" t="s">
        <v>335</v>
      </c>
      <c r="C409" s="4" t="s">
        <v>443</v>
      </c>
      <c r="D409" s="4">
        <f t="shared" ref="D409:D433" si="13">SUM(E409:P409)</f>
        <v>33739453</v>
      </c>
      <c r="E409" s="4">
        <v>2771815</v>
      </c>
      <c r="F409" s="4">
        <v>2401247</v>
      </c>
      <c r="G409" s="4">
        <v>3125457</v>
      </c>
      <c r="H409" s="4">
        <v>2405156</v>
      </c>
      <c r="I409" s="4">
        <v>2401247</v>
      </c>
      <c r="J409" s="4">
        <v>2401247</v>
      </c>
      <c r="K409" s="4">
        <v>2401247</v>
      </c>
      <c r="L409" s="4">
        <v>2401247</v>
      </c>
      <c r="M409" s="4">
        <v>2401247</v>
      </c>
      <c r="N409" s="4">
        <v>2401247</v>
      </c>
      <c r="O409" s="4">
        <v>3792799</v>
      </c>
      <c r="P409" s="5">
        <v>4835497</v>
      </c>
    </row>
    <row r="410" spans="1:16" x14ac:dyDescent="0.25">
      <c r="A410" s="28" t="s">
        <v>28</v>
      </c>
      <c r="B410" s="33" t="s">
        <v>335</v>
      </c>
      <c r="C410" s="4" t="s">
        <v>42</v>
      </c>
      <c r="D410" s="4">
        <f t="shared" si="13"/>
        <v>31229</v>
      </c>
      <c r="E410" s="4">
        <v>0</v>
      </c>
      <c r="F410" s="4">
        <v>0</v>
      </c>
      <c r="G410" s="4">
        <v>0</v>
      </c>
      <c r="H410" s="4">
        <v>4291</v>
      </c>
      <c r="I410" s="4">
        <v>5349</v>
      </c>
      <c r="J410" s="4">
        <v>3318</v>
      </c>
      <c r="K410" s="4">
        <v>4031</v>
      </c>
      <c r="L410" s="4">
        <v>1583</v>
      </c>
      <c r="M410" s="4">
        <v>2932</v>
      </c>
      <c r="N410" s="4">
        <v>2847</v>
      </c>
      <c r="O410" s="4">
        <v>2847</v>
      </c>
      <c r="P410" s="5">
        <v>4031</v>
      </c>
    </row>
    <row r="411" spans="1:16" x14ac:dyDescent="0.25">
      <c r="A411" s="28" t="s">
        <v>445</v>
      </c>
      <c r="B411" s="33" t="s">
        <v>335</v>
      </c>
      <c r="C411" s="4" t="s">
        <v>41</v>
      </c>
      <c r="D411" s="4">
        <f t="shared" si="13"/>
        <v>9287</v>
      </c>
      <c r="E411" s="4">
        <v>648</v>
      </c>
      <c r="F411" s="4">
        <v>648</v>
      </c>
      <c r="G411" s="4">
        <v>799</v>
      </c>
      <c r="H411" s="4">
        <v>799</v>
      </c>
      <c r="I411" s="4">
        <v>799</v>
      </c>
      <c r="J411" s="4">
        <v>799</v>
      </c>
      <c r="K411" s="4">
        <v>799</v>
      </c>
      <c r="L411" s="4">
        <v>799</v>
      </c>
      <c r="M411" s="4">
        <v>799</v>
      </c>
      <c r="N411" s="4">
        <v>800</v>
      </c>
      <c r="O411" s="4">
        <v>799</v>
      </c>
      <c r="P411" s="5">
        <v>799</v>
      </c>
    </row>
    <row r="412" spans="1:16" x14ac:dyDescent="0.25">
      <c r="A412" s="28" t="s">
        <v>31</v>
      </c>
      <c r="B412" s="33" t="s">
        <v>335</v>
      </c>
      <c r="C412" s="4" t="s">
        <v>40</v>
      </c>
      <c r="D412" s="4">
        <f t="shared" si="13"/>
        <v>28229</v>
      </c>
      <c r="E412" s="4">
        <v>2035</v>
      </c>
      <c r="F412" s="4">
        <v>1794</v>
      </c>
      <c r="G412" s="4">
        <v>1939</v>
      </c>
      <c r="H412" s="4">
        <v>2166</v>
      </c>
      <c r="I412" s="4">
        <v>2503</v>
      </c>
      <c r="J412" s="4">
        <v>2099</v>
      </c>
      <c r="K412" s="4">
        <v>4082</v>
      </c>
      <c r="L412" s="4">
        <v>2480</v>
      </c>
      <c r="M412" s="4">
        <v>2035</v>
      </c>
      <c r="N412" s="4">
        <v>3026</v>
      </c>
      <c r="O412" s="4">
        <v>2035</v>
      </c>
      <c r="P412" s="5">
        <v>2035</v>
      </c>
    </row>
    <row r="413" spans="1:16" x14ac:dyDescent="0.25">
      <c r="A413" s="28" t="s">
        <v>446</v>
      </c>
      <c r="B413" s="33" t="s">
        <v>335</v>
      </c>
      <c r="C413" s="4" t="s">
        <v>39</v>
      </c>
      <c r="D413" s="4">
        <f t="shared" si="13"/>
        <v>240012</v>
      </c>
      <c r="E413" s="4">
        <v>20001</v>
      </c>
      <c r="F413" s="4">
        <v>20001</v>
      </c>
      <c r="G413" s="4">
        <v>20001</v>
      </c>
      <c r="H413" s="4">
        <v>20001</v>
      </c>
      <c r="I413" s="4">
        <v>20001</v>
      </c>
      <c r="J413" s="4">
        <v>20001</v>
      </c>
      <c r="K413" s="4">
        <v>20001</v>
      </c>
      <c r="L413" s="4">
        <v>20001</v>
      </c>
      <c r="M413" s="4">
        <v>20001</v>
      </c>
      <c r="N413" s="4">
        <v>20001</v>
      </c>
      <c r="O413" s="4">
        <v>20001</v>
      </c>
      <c r="P413" s="5">
        <v>20001</v>
      </c>
    </row>
    <row r="414" spans="1:16" x14ac:dyDescent="0.25">
      <c r="A414" s="28" t="s">
        <v>447</v>
      </c>
      <c r="B414" s="33" t="s">
        <v>335</v>
      </c>
      <c r="C414" s="4" t="s">
        <v>39</v>
      </c>
      <c r="D414" s="4">
        <f t="shared" si="13"/>
        <v>240000</v>
      </c>
      <c r="E414" s="4">
        <v>20000</v>
      </c>
      <c r="F414" s="4">
        <v>20000</v>
      </c>
      <c r="G414" s="4">
        <v>20000</v>
      </c>
      <c r="H414" s="4">
        <v>20000</v>
      </c>
      <c r="I414" s="4">
        <v>20000</v>
      </c>
      <c r="J414" s="4">
        <v>20000</v>
      </c>
      <c r="K414" s="4">
        <v>20000</v>
      </c>
      <c r="L414" s="4">
        <v>20000</v>
      </c>
      <c r="M414" s="4">
        <v>20000</v>
      </c>
      <c r="N414" s="4">
        <v>20000</v>
      </c>
      <c r="O414" s="4">
        <v>20000</v>
      </c>
      <c r="P414" s="5">
        <v>20000</v>
      </c>
    </row>
    <row r="415" spans="1:16" x14ac:dyDescent="0.25">
      <c r="A415" s="28" t="s">
        <v>448</v>
      </c>
      <c r="B415" s="33" t="s">
        <v>335</v>
      </c>
      <c r="C415" s="4" t="s">
        <v>39</v>
      </c>
      <c r="D415" s="4">
        <f t="shared" si="13"/>
        <v>240000</v>
      </c>
      <c r="E415" s="4">
        <v>20000</v>
      </c>
      <c r="F415" s="4">
        <v>20000</v>
      </c>
      <c r="G415" s="4">
        <v>20000</v>
      </c>
      <c r="H415" s="4">
        <v>20000</v>
      </c>
      <c r="I415" s="4">
        <v>20000</v>
      </c>
      <c r="J415" s="4">
        <v>20000</v>
      </c>
      <c r="K415" s="4">
        <v>20000</v>
      </c>
      <c r="L415" s="4">
        <v>20000</v>
      </c>
      <c r="M415" s="4">
        <v>20000</v>
      </c>
      <c r="N415" s="4">
        <v>20000</v>
      </c>
      <c r="O415" s="4">
        <v>20000</v>
      </c>
      <c r="P415" s="5">
        <v>20000</v>
      </c>
    </row>
    <row r="416" spans="1:16" x14ac:dyDescent="0.25">
      <c r="A416" s="28" t="s">
        <v>449</v>
      </c>
      <c r="B416" s="33" t="s">
        <v>335</v>
      </c>
      <c r="C416" s="4" t="s">
        <v>39</v>
      </c>
      <c r="D416" s="4">
        <f t="shared" si="13"/>
        <v>240000</v>
      </c>
      <c r="E416" s="4">
        <v>20000</v>
      </c>
      <c r="F416" s="4">
        <v>20000</v>
      </c>
      <c r="G416" s="4">
        <v>20000</v>
      </c>
      <c r="H416" s="4">
        <v>20000</v>
      </c>
      <c r="I416" s="4">
        <v>20000</v>
      </c>
      <c r="J416" s="4">
        <v>20000</v>
      </c>
      <c r="K416" s="4">
        <v>20000</v>
      </c>
      <c r="L416" s="4">
        <v>20000</v>
      </c>
      <c r="M416" s="4">
        <v>20000</v>
      </c>
      <c r="N416" s="4">
        <v>20000</v>
      </c>
      <c r="O416" s="4">
        <v>20000</v>
      </c>
      <c r="P416" s="5">
        <v>20000</v>
      </c>
    </row>
    <row r="417" spans="1:16" x14ac:dyDescent="0.25">
      <c r="A417" s="28" t="s">
        <v>450</v>
      </c>
      <c r="B417" s="33" t="s">
        <v>335</v>
      </c>
      <c r="C417" s="4" t="s">
        <v>39</v>
      </c>
      <c r="D417" s="4">
        <f t="shared" si="13"/>
        <v>240000</v>
      </c>
      <c r="E417" s="4">
        <v>20000</v>
      </c>
      <c r="F417" s="4">
        <v>20000</v>
      </c>
      <c r="G417" s="4">
        <v>20000</v>
      </c>
      <c r="H417" s="4">
        <v>20000</v>
      </c>
      <c r="I417" s="4">
        <v>20000</v>
      </c>
      <c r="J417" s="4">
        <v>20000</v>
      </c>
      <c r="K417" s="4">
        <v>20000</v>
      </c>
      <c r="L417" s="4">
        <v>20000</v>
      </c>
      <c r="M417" s="4">
        <v>20000</v>
      </c>
      <c r="N417" s="4">
        <v>20000</v>
      </c>
      <c r="O417" s="4">
        <v>20000</v>
      </c>
      <c r="P417" s="5">
        <v>20000</v>
      </c>
    </row>
    <row r="418" spans="1:16" x14ac:dyDescent="0.25">
      <c r="A418" s="28" t="s">
        <v>451</v>
      </c>
      <c r="B418" s="33" t="s">
        <v>335</v>
      </c>
      <c r="C418" s="4" t="s">
        <v>39</v>
      </c>
      <c r="D418" s="4">
        <f t="shared" si="13"/>
        <v>240000</v>
      </c>
      <c r="E418" s="4">
        <v>20000</v>
      </c>
      <c r="F418" s="4">
        <v>20000</v>
      </c>
      <c r="G418" s="4">
        <v>20000</v>
      </c>
      <c r="H418" s="4">
        <v>20000</v>
      </c>
      <c r="I418" s="4">
        <v>20000</v>
      </c>
      <c r="J418" s="4">
        <v>20000</v>
      </c>
      <c r="K418" s="4">
        <v>20000</v>
      </c>
      <c r="L418" s="4">
        <v>20000</v>
      </c>
      <c r="M418" s="4">
        <v>20000</v>
      </c>
      <c r="N418" s="4">
        <v>20000</v>
      </c>
      <c r="O418" s="4">
        <v>20000</v>
      </c>
      <c r="P418" s="5">
        <v>20000</v>
      </c>
    </row>
    <row r="419" spans="1:16" x14ac:dyDescent="0.25">
      <c r="A419" s="28" t="s">
        <v>452</v>
      </c>
      <c r="B419" s="33" t="s">
        <v>335</v>
      </c>
      <c r="C419" s="4" t="s">
        <v>39</v>
      </c>
      <c r="D419" s="4">
        <f t="shared" si="13"/>
        <v>240000</v>
      </c>
      <c r="E419" s="4">
        <v>20000</v>
      </c>
      <c r="F419" s="4">
        <v>20000</v>
      </c>
      <c r="G419" s="4">
        <v>20000</v>
      </c>
      <c r="H419" s="4">
        <v>20000</v>
      </c>
      <c r="I419" s="4">
        <v>20000</v>
      </c>
      <c r="J419" s="4">
        <v>20000</v>
      </c>
      <c r="K419" s="4">
        <v>20000</v>
      </c>
      <c r="L419" s="4">
        <v>20000</v>
      </c>
      <c r="M419" s="4">
        <v>20000</v>
      </c>
      <c r="N419" s="4">
        <v>20000</v>
      </c>
      <c r="O419" s="4">
        <v>20000</v>
      </c>
      <c r="P419" s="5">
        <v>20000</v>
      </c>
    </row>
    <row r="420" spans="1:16" x14ac:dyDescent="0.25">
      <c r="A420" s="28" t="s">
        <v>453</v>
      </c>
      <c r="B420" s="33" t="s">
        <v>335</v>
      </c>
      <c r="C420" s="4" t="s">
        <v>39</v>
      </c>
      <c r="D420" s="4">
        <f t="shared" si="13"/>
        <v>240000</v>
      </c>
      <c r="E420" s="4">
        <v>20000</v>
      </c>
      <c r="F420" s="4">
        <v>20000</v>
      </c>
      <c r="G420" s="4">
        <v>20000</v>
      </c>
      <c r="H420" s="4">
        <v>20000</v>
      </c>
      <c r="I420" s="4">
        <v>20000</v>
      </c>
      <c r="J420" s="4">
        <v>20000</v>
      </c>
      <c r="K420" s="4">
        <v>20000</v>
      </c>
      <c r="L420" s="4">
        <v>20000</v>
      </c>
      <c r="M420" s="4">
        <v>20000</v>
      </c>
      <c r="N420" s="4">
        <v>20000</v>
      </c>
      <c r="O420" s="4">
        <v>20000</v>
      </c>
      <c r="P420" s="5">
        <v>20000</v>
      </c>
    </row>
    <row r="421" spans="1:16" x14ac:dyDescent="0.25">
      <c r="A421" s="28" t="s">
        <v>454</v>
      </c>
      <c r="B421" s="33" t="s">
        <v>335</v>
      </c>
      <c r="C421" s="4" t="s">
        <v>39</v>
      </c>
      <c r="D421" s="4">
        <f t="shared" si="13"/>
        <v>240000</v>
      </c>
      <c r="E421" s="4">
        <v>20000</v>
      </c>
      <c r="F421" s="4">
        <v>20000</v>
      </c>
      <c r="G421" s="4">
        <v>20000</v>
      </c>
      <c r="H421" s="4">
        <v>20000</v>
      </c>
      <c r="I421" s="4">
        <v>20000</v>
      </c>
      <c r="J421" s="4">
        <v>20000</v>
      </c>
      <c r="K421" s="4">
        <v>20000</v>
      </c>
      <c r="L421" s="4">
        <v>20000</v>
      </c>
      <c r="M421" s="4">
        <v>20000</v>
      </c>
      <c r="N421" s="4">
        <v>20000</v>
      </c>
      <c r="O421" s="4">
        <v>20000</v>
      </c>
      <c r="P421" s="5">
        <v>20000</v>
      </c>
    </row>
    <row r="422" spans="1:16" x14ac:dyDescent="0.25">
      <c r="A422" s="28" t="s">
        <v>455</v>
      </c>
      <c r="B422" s="33" t="s">
        <v>335</v>
      </c>
      <c r="C422" s="4" t="s">
        <v>39</v>
      </c>
      <c r="D422" s="4">
        <f t="shared" si="13"/>
        <v>240000</v>
      </c>
      <c r="E422" s="4">
        <v>20000</v>
      </c>
      <c r="F422" s="4">
        <v>20000</v>
      </c>
      <c r="G422" s="4">
        <v>20000</v>
      </c>
      <c r="H422" s="4">
        <v>20000</v>
      </c>
      <c r="I422" s="4">
        <v>20000</v>
      </c>
      <c r="J422" s="4">
        <v>20000</v>
      </c>
      <c r="K422" s="4">
        <v>20000</v>
      </c>
      <c r="L422" s="4">
        <v>20000</v>
      </c>
      <c r="M422" s="4">
        <v>20000</v>
      </c>
      <c r="N422" s="4">
        <v>20000</v>
      </c>
      <c r="O422" s="4">
        <v>20000</v>
      </c>
      <c r="P422" s="5">
        <v>20000</v>
      </c>
    </row>
    <row r="423" spans="1:16" x14ac:dyDescent="0.25">
      <c r="A423" s="28" t="s">
        <v>456</v>
      </c>
      <c r="B423" s="33" t="s">
        <v>335</v>
      </c>
      <c r="C423" s="4" t="s">
        <v>39</v>
      </c>
      <c r="D423" s="4">
        <f t="shared" si="13"/>
        <v>240000</v>
      </c>
      <c r="E423" s="4">
        <v>20000</v>
      </c>
      <c r="F423" s="4">
        <v>20000</v>
      </c>
      <c r="G423" s="4">
        <v>20000</v>
      </c>
      <c r="H423" s="4">
        <v>20000</v>
      </c>
      <c r="I423" s="4">
        <v>20000</v>
      </c>
      <c r="J423" s="4">
        <v>20000</v>
      </c>
      <c r="K423" s="4">
        <v>20000</v>
      </c>
      <c r="L423" s="4">
        <v>20000</v>
      </c>
      <c r="M423" s="4">
        <v>20000</v>
      </c>
      <c r="N423" s="4">
        <v>20000</v>
      </c>
      <c r="O423" s="4">
        <v>20000</v>
      </c>
      <c r="P423" s="5">
        <v>20000</v>
      </c>
    </row>
    <row r="424" spans="1:16" x14ac:dyDescent="0.25">
      <c r="A424" s="28" t="s">
        <v>457</v>
      </c>
      <c r="B424" s="33" t="s">
        <v>335</v>
      </c>
      <c r="C424" s="4" t="s">
        <v>39</v>
      </c>
      <c r="D424" s="4">
        <f t="shared" si="13"/>
        <v>240000</v>
      </c>
      <c r="E424" s="4">
        <v>20000</v>
      </c>
      <c r="F424" s="4">
        <v>20000</v>
      </c>
      <c r="G424" s="4">
        <v>20000</v>
      </c>
      <c r="H424" s="4">
        <v>20000</v>
      </c>
      <c r="I424" s="4">
        <v>20000</v>
      </c>
      <c r="J424" s="4">
        <v>20000</v>
      </c>
      <c r="K424" s="4">
        <v>20000</v>
      </c>
      <c r="L424" s="4">
        <v>20000</v>
      </c>
      <c r="M424" s="4">
        <v>20000</v>
      </c>
      <c r="N424" s="4">
        <v>20000</v>
      </c>
      <c r="O424" s="4">
        <v>20000</v>
      </c>
      <c r="P424" s="5">
        <v>20000</v>
      </c>
    </row>
    <row r="425" spans="1:16" x14ac:dyDescent="0.25">
      <c r="A425" s="28" t="s">
        <v>458</v>
      </c>
      <c r="B425" s="33" t="s">
        <v>335</v>
      </c>
      <c r="C425" s="4" t="s">
        <v>39</v>
      </c>
      <c r="D425" s="4">
        <f t="shared" si="13"/>
        <v>240000</v>
      </c>
      <c r="E425" s="4">
        <v>20000</v>
      </c>
      <c r="F425" s="4">
        <v>20000</v>
      </c>
      <c r="G425" s="4">
        <v>20000</v>
      </c>
      <c r="H425" s="4">
        <v>20000</v>
      </c>
      <c r="I425" s="4">
        <v>20000</v>
      </c>
      <c r="J425" s="4">
        <v>20000</v>
      </c>
      <c r="K425" s="4">
        <v>20000</v>
      </c>
      <c r="L425" s="4">
        <v>20000</v>
      </c>
      <c r="M425" s="4">
        <v>20000</v>
      </c>
      <c r="N425" s="4">
        <v>20000</v>
      </c>
      <c r="O425" s="4">
        <v>20000</v>
      </c>
      <c r="P425" s="5">
        <v>20000</v>
      </c>
    </row>
    <row r="426" spans="1:16" x14ac:dyDescent="0.25">
      <c r="A426" s="28" t="s">
        <v>459</v>
      </c>
      <c r="B426" s="33" t="s">
        <v>335</v>
      </c>
      <c r="C426" s="4" t="s">
        <v>39</v>
      </c>
      <c r="D426" s="4">
        <f t="shared" si="13"/>
        <v>240000</v>
      </c>
      <c r="E426" s="4">
        <v>20000</v>
      </c>
      <c r="F426" s="4">
        <v>20000</v>
      </c>
      <c r="G426" s="4">
        <v>20000</v>
      </c>
      <c r="H426" s="4">
        <v>20000</v>
      </c>
      <c r="I426" s="4">
        <v>20000</v>
      </c>
      <c r="J426" s="4">
        <v>20000</v>
      </c>
      <c r="K426" s="4">
        <v>20000</v>
      </c>
      <c r="L426" s="4">
        <v>20000</v>
      </c>
      <c r="M426" s="4">
        <v>20000</v>
      </c>
      <c r="N426" s="4">
        <v>20000</v>
      </c>
      <c r="O426" s="4">
        <v>20000</v>
      </c>
      <c r="P426" s="5">
        <v>20000</v>
      </c>
    </row>
    <row r="427" spans="1:16" x14ac:dyDescent="0.25">
      <c r="A427" s="28" t="s">
        <v>460</v>
      </c>
      <c r="B427" s="33" t="s">
        <v>335</v>
      </c>
      <c r="C427" s="4" t="s">
        <v>39</v>
      </c>
      <c r="D427" s="4">
        <f t="shared" si="13"/>
        <v>240000</v>
      </c>
      <c r="E427" s="4">
        <v>20000</v>
      </c>
      <c r="F427" s="4">
        <v>20000</v>
      </c>
      <c r="G427" s="4">
        <v>20000</v>
      </c>
      <c r="H427" s="4">
        <v>20000</v>
      </c>
      <c r="I427" s="4">
        <v>20000</v>
      </c>
      <c r="J427" s="4">
        <v>20000</v>
      </c>
      <c r="K427" s="4">
        <v>20000</v>
      </c>
      <c r="L427" s="4">
        <v>20000</v>
      </c>
      <c r="M427" s="4">
        <v>20000</v>
      </c>
      <c r="N427" s="4">
        <v>20000</v>
      </c>
      <c r="O427" s="4">
        <v>20000</v>
      </c>
      <c r="P427" s="5">
        <v>20000</v>
      </c>
    </row>
    <row r="428" spans="1:16" x14ac:dyDescent="0.25">
      <c r="A428" s="28" t="s">
        <v>461</v>
      </c>
      <c r="B428" s="33" t="s">
        <v>335</v>
      </c>
      <c r="C428" s="4" t="s">
        <v>39</v>
      </c>
      <c r="D428" s="4">
        <f t="shared" si="13"/>
        <v>240000</v>
      </c>
      <c r="E428" s="4">
        <v>20000</v>
      </c>
      <c r="F428" s="4">
        <v>20000</v>
      </c>
      <c r="G428" s="4">
        <v>20000</v>
      </c>
      <c r="H428" s="4">
        <v>20000</v>
      </c>
      <c r="I428" s="4">
        <v>20000</v>
      </c>
      <c r="J428" s="4">
        <v>20000</v>
      </c>
      <c r="K428" s="4">
        <v>20000</v>
      </c>
      <c r="L428" s="4">
        <v>20000</v>
      </c>
      <c r="M428" s="4">
        <v>20000</v>
      </c>
      <c r="N428" s="4">
        <v>20000</v>
      </c>
      <c r="O428" s="4">
        <v>20000</v>
      </c>
      <c r="P428" s="5">
        <v>20000</v>
      </c>
    </row>
    <row r="429" spans="1:16" x14ac:dyDescent="0.25">
      <c r="A429" s="28" t="s">
        <v>462</v>
      </c>
      <c r="B429" s="33" t="s">
        <v>335</v>
      </c>
      <c r="C429" s="4" t="s">
        <v>39</v>
      </c>
      <c r="D429" s="4">
        <f t="shared" si="13"/>
        <v>240000</v>
      </c>
      <c r="E429" s="4">
        <v>20000</v>
      </c>
      <c r="F429" s="4">
        <v>20000</v>
      </c>
      <c r="G429" s="4">
        <v>20000</v>
      </c>
      <c r="H429" s="4">
        <v>20000</v>
      </c>
      <c r="I429" s="4">
        <v>20000</v>
      </c>
      <c r="J429" s="4">
        <v>20000</v>
      </c>
      <c r="K429" s="4">
        <v>20000</v>
      </c>
      <c r="L429" s="4">
        <v>20000</v>
      </c>
      <c r="M429" s="4">
        <v>20000</v>
      </c>
      <c r="N429" s="4">
        <v>20000</v>
      </c>
      <c r="O429" s="4">
        <v>20000</v>
      </c>
      <c r="P429" s="5">
        <v>20000</v>
      </c>
    </row>
    <row r="430" spans="1:16" x14ac:dyDescent="0.25">
      <c r="A430" s="28" t="s">
        <v>463</v>
      </c>
      <c r="B430" s="33" t="s">
        <v>335</v>
      </c>
      <c r="C430" s="4" t="s">
        <v>39</v>
      </c>
      <c r="D430" s="4">
        <f t="shared" si="13"/>
        <v>240000</v>
      </c>
      <c r="E430" s="4">
        <v>20000</v>
      </c>
      <c r="F430" s="4">
        <v>20000</v>
      </c>
      <c r="G430" s="4">
        <v>20000</v>
      </c>
      <c r="H430" s="4">
        <v>20000</v>
      </c>
      <c r="I430" s="4">
        <v>20000</v>
      </c>
      <c r="J430" s="4">
        <v>20000</v>
      </c>
      <c r="K430" s="4">
        <v>20000</v>
      </c>
      <c r="L430" s="4">
        <v>20000</v>
      </c>
      <c r="M430" s="4">
        <v>20000</v>
      </c>
      <c r="N430" s="4">
        <v>20000</v>
      </c>
      <c r="O430" s="4">
        <v>20000</v>
      </c>
      <c r="P430" s="5">
        <v>20000</v>
      </c>
    </row>
    <row r="431" spans="1:16" x14ac:dyDescent="0.25">
      <c r="A431" s="28" t="s">
        <v>464</v>
      </c>
      <c r="B431" s="33" t="s">
        <v>335</v>
      </c>
      <c r="C431" s="4" t="s">
        <v>39</v>
      </c>
      <c r="D431" s="4">
        <f t="shared" si="13"/>
        <v>240000</v>
      </c>
      <c r="E431" s="4">
        <v>20000</v>
      </c>
      <c r="F431" s="4">
        <v>20000</v>
      </c>
      <c r="G431" s="4">
        <v>20000</v>
      </c>
      <c r="H431" s="4">
        <v>20000</v>
      </c>
      <c r="I431" s="4">
        <v>20000</v>
      </c>
      <c r="J431" s="4">
        <v>20000</v>
      </c>
      <c r="K431" s="4">
        <v>20000</v>
      </c>
      <c r="L431" s="4">
        <v>20000</v>
      </c>
      <c r="M431" s="4">
        <v>20000</v>
      </c>
      <c r="N431" s="4">
        <v>20000</v>
      </c>
      <c r="O431" s="4">
        <v>20000</v>
      </c>
      <c r="P431" s="5">
        <v>20000</v>
      </c>
    </row>
    <row r="432" spans="1:16" x14ac:dyDescent="0.25">
      <c r="A432" s="28" t="s">
        <v>465</v>
      </c>
      <c r="B432" s="33" t="s">
        <v>335</v>
      </c>
      <c r="C432" s="4" t="s">
        <v>39</v>
      </c>
      <c r="D432" s="4">
        <f t="shared" si="13"/>
        <v>240000</v>
      </c>
      <c r="E432" s="4">
        <v>20000</v>
      </c>
      <c r="F432" s="4">
        <v>20000</v>
      </c>
      <c r="G432" s="4">
        <v>20000</v>
      </c>
      <c r="H432" s="4">
        <v>20000</v>
      </c>
      <c r="I432" s="4">
        <v>20000</v>
      </c>
      <c r="J432" s="4">
        <v>20000</v>
      </c>
      <c r="K432" s="4">
        <v>20000</v>
      </c>
      <c r="L432" s="4">
        <v>20000</v>
      </c>
      <c r="M432" s="4">
        <v>20000</v>
      </c>
      <c r="N432" s="4">
        <v>20000</v>
      </c>
      <c r="O432" s="4">
        <v>20000</v>
      </c>
      <c r="P432" s="5">
        <v>20000</v>
      </c>
    </row>
    <row r="433" spans="1:16" ht="15.75" thickBot="1" x14ac:dyDescent="0.3">
      <c r="A433" s="28" t="s">
        <v>28</v>
      </c>
      <c r="B433" s="33" t="s">
        <v>335</v>
      </c>
      <c r="C433" s="4" t="s">
        <v>43</v>
      </c>
      <c r="D433" s="4">
        <f t="shared" si="13"/>
        <v>7253</v>
      </c>
      <c r="E433" s="4">
        <v>0</v>
      </c>
      <c r="F433" s="4">
        <v>0</v>
      </c>
      <c r="G433" s="4">
        <v>0</v>
      </c>
      <c r="H433" s="4">
        <v>1036</v>
      </c>
      <c r="I433" s="4">
        <v>1292</v>
      </c>
      <c r="J433" s="4">
        <v>801</v>
      </c>
      <c r="K433" s="4">
        <v>973</v>
      </c>
      <c r="L433" s="4">
        <v>382</v>
      </c>
      <c r="M433" s="4">
        <v>708</v>
      </c>
      <c r="N433" s="4">
        <v>687</v>
      </c>
      <c r="O433" s="4">
        <v>687</v>
      </c>
      <c r="P433" s="5">
        <v>687</v>
      </c>
    </row>
    <row r="434" spans="1:16" ht="15.75" thickBot="1" x14ac:dyDescent="0.3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40"/>
    </row>
    <row r="435" spans="1:16" x14ac:dyDescent="0.25">
      <c r="A435" s="17" t="s">
        <v>412</v>
      </c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9"/>
    </row>
    <row r="436" spans="1:16" x14ac:dyDescent="0.25">
      <c r="A436" s="28" t="s">
        <v>442</v>
      </c>
      <c r="B436" s="33" t="s">
        <v>335</v>
      </c>
      <c r="C436" s="4" t="s">
        <v>443</v>
      </c>
      <c r="D436" s="4">
        <f t="shared" ref="D436:D472" si="14">SUM(E436:P436)</f>
        <v>7686160</v>
      </c>
      <c r="E436" s="4">
        <v>620836</v>
      </c>
      <c r="F436" s="4">
        <v>544702</v>
      </c>
      <c r="G436" s="4">
        <v>729451</v>
      </c>
      <c r="H436" s="4">
        <v>545803</v>
      </c>
      <c r="I436" s="4">
        <v>544702</v>
      </c>
      <c r="J436" s="4">
        <v>544702</v>
      </c>
      <c r="K436" s="4">
        <v>544702</v>
      </c>
      <c r="L436" s="4">
        <v>544702</v>
      </c>
      <c r="M436" s="4">
        <v>544702</v>
      </c>
      <c r="N436" s="4">
        <v>544702</v>
      </c>
      <c r="O436" s="4">
        <v>845011</v>
      </c>
      <c r="P436" s="5">
        <v>1132145</v>
      </c>
    </row>
    <row r="437" spans="1:16" x14ac:dyDescent="0.25">
      <c r="A437" s="28" t="s">
        <v>28</v>
      </c>
      <c r="B437" s="33" t="s">
        <v>335</v>
      </c>
      <c r="C437" s="4" t="s">
        <v>116</v>
      </c>
      <c r="D437" s="4">
        <f t="shared" si="14"/>
        <v>8755</v>
      </c>
      <c r="E437" s="4">
        <v>136</v>
      </c>
      <c r="F437" s="4">
        <v>137</v>
      </c>
      <c r="G437" s="4">
        <v>138</v>
      </c>
      <c r="H437" s="4">
        <v>1114</v>
      </c>
      <c r="I437" s="4">
        <v>1355</v>
      </c>
      <c r="J437" s="4">
        <v>893</v>
      </c>
      <c r="K437" s="4">
        <v>1055</v>
      </c>
      <c r="L437" s="4">
        <v>498</v>
      </c>
      <c r="M437" s="4">
        <v>804</v>
      </c>
      <c r="N437" s="4">
        <v>785</v>
      </c>
      <c r="O437" s="4">
        <v>785</v>
      </c>
      <c r="P437" s="5">
        <v>1055</v>
      </c>
    </row>
    <row r="438" spans="1:16" x14ac:dyDescent="0.25">
      <c r="A438" s="28" t="s">
        <v>35</v>
      </c>
      <c r="B438" s="33" t="s">
        <v>335</v>
      </c>
      <c r="C438" s="4" t="s">
        <v>110</v>
      </c>
      <c r="D438" s="4">
        <f t="shared" si="14"/>
        <v>51959</v>
      </c>
      <c r="E438" s="4">
        <v>4722</v>
      </c>
      <c r="F438" s="4">
        <v>4722</v>
      </c>
      <c r="G438" s="4">
        <v>4536</v>
      </c>
      <c r="H438" s="4">
        <v>4248</v>
      </c>
      <c r="I438" s="4">
        <v>4656</v>
      </c>
      <c r="J438" s="4">
        <v>4686</v>
      </c>
      <c r="K438" s="4">
        <v>4558</v>
      </c>
      <c r="L438" s="4">
        <v>3780</v>
      </c>
      <c r="M438" s="4">
        <v>4014</v>
      </c>
      <c r="N438" s="4">
        <v>4009</v>
      </c>
      <c r="O438" s="4">
        <v>4014</v>
      </c>
      <c r="P438" s="5">
        <v>4014</v>
      </c>
    </row>
    <row r="439" spans="1:16" x14ac:dyDescent="0.25">
      <c r="A439" s="28" t="s">
        <v>24</v>
      </c>
      <c r="B439" s="33" t="s">
        <v>335</v>
      </c>
      <c r="C439" s="4" t="s">
        <v>112</v>
      </c>
      <c r="D439" s="4">
        <f t="shared" si="14"/>
        <v>7194</v>
      </c>
      <c r="E439" s="4">
        <v>791</v>
      </c>
      <c r="F439" s="4">
        <v>791</v>
      </c>
      <c r="G439" s="4">
        <v>791</v>
      </c>
      <c r="H439" s="4">
        <v>408</v>
      </c>
      <c r="I439" s="4">
        <v>408</v>
      </c>
      <c r="J439" s="4">
        <v>408</v>
      </c>
      <c r="K439" s="4">
        <v>791</v>
      </c>
      <c r="L439" s="4">
        <v>408</v>
      </c>
      <c r="M439" s="4">
        <v>408</v>
      </c>
      <c r="N439" s="4">
        <v>408</v>
      </c>
      <c r="O439" s="4">
        <v>791</v>
      </c>
      <c r="P439" s="5">
        <v>791</v>
      </c>
    </row>
    <row r="440" spans="1:16" x14ac:dyDescent="0.25">
      <c r="A440" s="28" t="s">
        <v>38</v>
      </c>
      <c r="B440" s="33" t="s">
        <v>335</v>
      </c>
      <c r="C440" s="4" t="s">
        <v>113</v>
      </c>
      <c r="D440" s="4">
        <f t="shared" si="14"/>
        <v>17544</v>
      </c>
      <c r="E440" s="4">
        <v>1462</v>
      </c>
      <c r="F440" s="4">
        <v>1462</v>
      </c>
      <c r="G440" s="4">
        <v>1462</v>
      </c>
      <c r="H440" s="4">
        <v>1462</v>
      </c>
      <c r="I440" s="4">
        <v>1462</v>
      </c>
      <c r="J440" s="4">
        <v>1462</v>
      </c>
      <c r="K440" s="4">
        <v>1462</v>
      </c>
      <c r="L440" s="4">
        <v>1462</v>
      </c>
      <c r="M440" s="4">
        <v>1462</v>
      </c>
      <c r="N440" s="4">
        <v>1462</v>
      </c>
      <c r="O440" s="4">
        <v>1462</v>
      </c>
      <c r="P440" s="5">
        <v>1462</v>
      </c>
    </row>
    <row r="441" spans="1:16" x14ac:dyDescent="0.25">
      <c r="A441" s="28" t="s">
        <v>345</v>
      </c>
      <c r="B441" s="33" t="s">
        <v>335</v>
      </c>
      <c r="C441" s="4" t="s">
        <v>542</v>
      </c>
      <c r="D441" s="4">
        <f t="shared" si="14"/>
        <v>23316</v>
      </c>
      <c r="E441" s="4">
        <v>2825</v>
      </c>
      <c r="F441" s="4">
        <v>2197</v>
      </c>
      <c r="G441" s="4">
        <v>1933</v>
      </c>
      <c r="H441" s="4">
        <v>1548</v>
      </c>
      <c r="I441" s="4">
        <v>2322</v>
      </c>
      <c r="J441" s="4">
        <v>1355</v>
      </c>
      <c r="K441" s="4">
        <v>1298</v>
      </c>
      <c r="L441" s="4">
        <v>985</v>
      </c>
      <c r="M441" s="4">
        <v>2825</v>
      </c>
      <c r="N441" s="4">
        <v>378</v>
      </c>
      <c r="O441" s="4">
        <v>2825</v>
      </c>
      <c r="P441" s="5">
        <v>2825</v>
      </c>
    </row>
    <row r="442" spans="1:16" x14ac:dyDescent="0.25">
      <c r="A442" s="28" t="s">
        <v>413</v>
      </c>
      <c r="B442" s="33" t="s">
        <v>335</v>
      </c>
      <c r="C442" s="4" t="s">
        <v>114</v>
      </c>
      <c r="D442" s="4">
        <v>589146</v>
      </c>
      <c r="E442" s="4">
        <v>0</v>
      </c>
      <c r="F442" s="4">
        <v>7251</v>
      </c>
      <c r="G442" s="4">
        <v>102040</v>
      </c>
      <c r="H442" s="4">
        <v>0</v>
      </c>
      <c r="I442" s="4">
        <v>294293</v>
      </c>
      <c r="J442" s="4">
        <v>68429</v>
      </c>
      <c r="K442" s="4">
        <v>0</v>
      </c>
      <c r="L442" s="4">
        <v>43981</v>
      </c>
      <c r="M442" s="4">
        <v>7193</v>
      </c>
      <c r="N442" s="4">
        <v>59926</v>
      </c>
      <c r="O442" s="4">
        <v>6033</v>
      </c>
      <c r="P442" s="5">
        <v>0</v>
      </c>
    </row>
    <row r="443" spans="1:16" x14ac:dyDescent="0.25">
      <c r="A443" s="28" t="s">
        <v>346</v>
      </c>
      <c r="B443" s="33" t="s">
        <v>335</v>
      </c>
      <c r="C443" s="4" t="s">
        <v>111</v>
      </c>
      <c r="D443" s="4">
        <f t="shared" si="14"/>
        <v>24357</v>
      </c>
      <c r="E443" s="4">
        <v>0</v>
      </c>
      <c r="F443" s="4">
        <v>0</v>
      </c>
      <c r="G443" s="4">
        <v>0</v>
      </c>
      <c r="H443" s="4">
        <v>0</v>
      </c>
      <c r="I443" s="4">
        <v>3743</v>
      </c>
      <c r="J443" s="4">
        <v>0</v>
      </c>
      <c r="K443" s="4">
        <v>0</v>
      </c>
      <c r="L443" s="4">
        <v>0</v>
      </c>
      <c r="M443" s="4">
        <v>10307</v>
      </c>
      <c r="N443" s="4">
        <v>0</v>
      </c>
      <c r="O443" s="4">
        <v>0</v>
      </c>
      <c r="P443" s="5">
        <v>10307</v>
      </c>
    </row>
    <row r="444" spans="1:16" x14ac:dyDescent="0.25">
      <c r="A444" s="28" t="s">
        <v>346</v>
      </c>
      <c r="B444" s="33" t="s">
        <v>335</v>
      </c>
      <c r="C444" s="4" t="s">
        <v>115</v>
      </c>
      <c r="D444" s="4">
        <f t="shared" si="14"/>
        <v>2663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2663</v>
      </c>
      <c r="M444" s="4">
        <v>0</v>
      </c>
      <c r="N444" s="4">
        <v>0</v>
      </c>
      <c r="O444" s="4">
        <v>0</v>
      </c>
      <c r="P444" s="5">
        <v>0</v>
      </c>
    </row>
    <row r="445" spans="1:16" x14ac:dyDescent="0.25">
      <c r="A445" s="28" t="s">
        <v>414</v>
      </c>
      <c r="B445" s="33" t="s">
        <v>335</v>
      </c>
      <c r="C445" s="4" t="s">
        <v>543</v>
      </c>
      <c r="D445" s="4">
        <f t="shared" si="14"/>
        <v>1996</v>
      </c>
      <c r="E445" s="4">
        <v>29</v>
      </c>
      <c r="F445" s="4">
        <v>29</v>
      </c>
      <c r="G445" s="4">
        <v>29</v>
      </c>
      <c r="H445" s="4">
        <v>264</v>
      </c>
      <c r="I445" s="4">
        <v>323</v>
      </c>
      <c r="J445" s="4">
        <v>211</v>
      </c>
      <c r="K445" s="4">
        <v>250</v>
      </c>
      <c r="L445" s="4">
        <v>116</v>
      </c>
      <c r="M445" s="4">
        <v>190</v>
      </c>
      <c r="N445" s="4">
        <v>185</v>
      </c>
      <c r="O445" s="4">
        <v>185</v>
      </c>
      <c r="P445" s="5">
        <v>185</v>
      </c>
    </row>
    <row r="446" spans="1:16" x14ac:dyDescent="0.25">
      <c r="A446" s="28" t="s">
        <v>659</v>
      </c>
      <c r="B446" s="33" t="s">
        <v>335</v>
      </c>
      <c r="C446" s="4" t="s">
        <v>109</v>
      </c>
      <c r="D446" s="4">
        <f t="shared" si="14"/>
        <v>100001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5">
        <v>100001</v>
      </c>
    </row>
    <row r="447" spans="1:16" x14ac:dyDescent="0.25">
      <c r="A447" s="28" t="s">
        <v>660</v>
      </c>
      <c r="B447" s="33" t="s">
        <v>335</v>
      </c>
      <c r="C447" s="4" t="s">
        <v>108</v>
      </c>
      <c r="D447" s="4">
        <v>9972891</v>
      </c>
      <c r="E447" s="4">
        <v>385637</v>
      </c>
      <c r="F447" s="4">
        <v>385637</v>
      </c>
      <c r="G447" s="4">
        <v>395637</v>
      </c>
      <c r="H447" s="4">
        <v>2095313.72</v>
      </c>
      <c r="I447" s="4">
        <v>1285637</v>
      </c>
      <c r="J447" s="4">
        <v>1185637</v>
      </c>
      <c r="K447" s="4">
        <v>417637</v>
      </c>
      <c r="L447" s="4">
        <v>895637</v>
      </c>
      <c r="M447" s="4">
        <v>1055636.96</v>
      </c>
      <c r="N447" s="4">
        <v>1012064.48</v>
      </c>
      <c r="O447" s="4">
        <v>472779.84</v>
      </c>
      <c r="P447" s="5">
        <v>385637</v>
      </c>
    </row>
    <row r="448" spans="1:16" x14ac:dyDescent="0.25">
      <c r="A448" s="1" t="s">
        <v>415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</row>
    <row r="449" spans="1:16" x14ac:dyDescent="0.25">
      <c r="A449" s="28" t="s">
        <v>442</v>
      </c>
      <c r="B449" s="33" t="s">
        <v>335</v>
      </c>
      <c r="C449" s="4" t="s">
        <v>443</v>
      </c>
      <c r="D449" s="4">
        <f t="shared" si="14"/>
        <v>5191755</v>
      </c>
      <c r="E449" s="4">
        <v>411919</v>
      </c>
      <c r="F449" s="4">
        <v>362854</v>
      </c>
      <c r="G449" s="4">
        <v>514813</v>
      </c>
      <c r="H449" s="4">
        <v>365527</v>
      </c>
      <c r="I449" s="4">
        <v>362854</v>
      </c>
      <c r="J449" s="4">
        <v>362854</v>
      </c>
      <c r="K449" s="4">
        <v>362854</v>
      </c>
      <c r="L449" s="4">
        <v>362854</v>
      </c>
      <c r="M449" s="4">
        <v>362854</v>
      </c>
      <c r="N449" s="4">
        <v>362854</v>
      </c>
      <c r="O449" s="4">
        <v>496459</v>
      </c>
      <c r="P449" s="5">
        <v>863059</v>
      </c>
    </row>
    <row r="450" spans="1:16" x14ac:dyDescent="0.25">
      <c r="A450" s="28" t="s">
        <v>35</v>
      </c>
      <c r="B450" s="33" t="s">
        <v>335</v>
      </c>
      <c r="C450" s="4" t="s">
        <v>118</v>
      </c>
      <c r="D450" s="4">
        <f t="shared" si="14"/>
        <v>25271</v>
      </c>
      <c r="E450" s="4">
        <v>2459</v>
      </c>
      <c r="F450" s="4">
        <v>2459</v>
      </c>
      <c r="G450" s="4">
        <v>2094</v>
      </c>
      <c r="H450" s="4">
        <v>2020</v>
      </c>
      <c r="I450" s="4">
        <v>2020</v>
      </c>
      <c r="J450" s="4">
        <v>2040</v>
      </c>
      <c r="K450" s="4">
        <v>2079</v>
      </c>
      <c r="L450" s="4">
        <v>2020</v>
      </c>
      <c r="M450" s="4">
        <v>2020</v>
      </c>
      <c r="N450" s="4">
        <v>2020</v>
      </c>
      <c r="O450" s="4">
        <v>2020</v>
      </c>
      <c r="P450" s="5">
        <v>2020</v>
      </c>
    </row>
    <row r="451" spans="1:16" x14ac:dyDescent="0.25">
      <c r="A451" s="28" t="s">
        <v>345</v>
      </c>
      <c r="B451" s="33" t="s">
        <v>335</v>
      </c>
      <c r="C451" s="4" t="s">
        <v>117</v>
      </c>
      <c r="D451" s="4">
        <f t="shared" si="14"/>
        <v>2095</v>
      </c>
      <c r="E451" s="4">
        <v>0</v>
      </c>
      <c r="F451" s="4">
        <v>550</v>
      </c>
      <c r="G451" s="4">
        <v>511</v>
      </c>
      <c r="H451" s="4">
        <v>242</v>
      </c>
      <c r="I451" s="4">
        <v>584</v>
      </c>
      <c r="J451" s="4">
        <v>208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5">
        <v>0</v>
      </c>
    </row>
    <row r="452" spans="1:16" x14ac:dyDescent="0.25">
      <c r="A452" s="28" t="s">
        <v>416</v>
      </c>
      <c r="B452" s="33" t="s">
        <v>335</v>
      </c>
      <c r="C452" s="4" t="s">
        <v>119</v>
      </c>
      <c r="D452" s="4">
        <f t="shared" si="14"/>
        <v>20881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20881</v>
      </c>
      <c r="N452" s="4">
        <v>0</v>
      </c>
      <c r="O452" s="4">
        <v>0</v>
      </c>
      <c r="P452" s="5">
        <v>0</v>
      </c>
    </row>
    <row r="453" spans="1:16" x14ac:dyDescent="0.25">
      <c r="A453" s="1" t="s">
        <v>417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</row>
    <row r="454" spans="1:16" x14ac:dyDescent="0.25">
      <c r="A454" s="28" t="s">
        <v>442</v>
      </c>
      <c r="B454" s="33" t="s">
        <v>335</v>
      </c>
      <c r="C454" s="4" t="s">
        <v>443</v>
      </c>
      <c r="D454" s="4">
        <f t="shared" si="14"/>
        <v>2152713</v>
      </c>
      <c r="E454" s="4">
        <v>174263</v>
      </c>
      <c r="F454" s="4">
        <v>152529</v>
      </c>
      <c r="G454" s="4">
        <v>204105</v>
      </c>
      <c r="H454" s="4">
        <v>153858</v>
      </c>
      <c r="I454" s="4">
        <v>152529</v>
      </c>
      <c r="J454" s="4">
        <v>152529</v>
      </c>
      <c r="K454" s="4">
        <v>152529</v>
      </c>
      <c r="L454" s="4">
        <v>152529</v>
      </c>
      <c r="M454" s="4">
        <v>152529</v>
      </c>
      <c r="N454" s="4">
        <v>152529</v>
      </c>
      <c r="O454" s="4">
        <v>193290</v>
      </c>
      <c r="P454" s="5">
        <v>359494</v>
      </c>
    </row>
    <row r="455" spans="1:16" x14ac:dyDescent="0.25">
      <c r="A455" s="28" t="s">
        <v>35</v>
      </c>
      <c r="B455" s="33" t="s">
        <v>335</v>
      </c>
      <c r="C455" s="4" t="s">
        <v>121</v>
      </c>
      <c r="D455" s="4">
        <f t="shared" si="14"/>
        <v>5990</v>
      </c>
      <c r="E455" s="4">
        <v>245</v>
      </c>
      <c r="F455" s="4">
        <v>245</v>
      </c>
      <c r="G455" s="4">
        <v>550</v>
      </c>
      <c r="H455" s="4">
        <v>550</v>
      </c>
      <c r="I455" s="4">
        <v>550</v>
      </c>
      <c r="J455" s="4">
        <v>550</v>
      </c>
      <c r="K455" s="4">
        <v>550</v>
      </c>
      <c r="L455" s="4">
        <v>550</v>
      </c>
      <c r="M455" s="4">
        <v>550</v>
      </c>
      <c r="N455" s="4">
        <v>550</v>
      </c>
      <c r="O455" s="4">
        <v>550</v>
      </c>
      <c r="P455" s="5">
        <v>550</v>
      </c>
    </row>
    <row r="456" spans="1:16" x14ac:dyDescent="0.25">
      <c r="A456" s="28" t="s">
        <v>345</v>
      </c>
      <c r="B456" s="33" t="s">
        <v>335</v>
      </c>
      <c r="C456" s="4" t="s">
        <v>120</v>
      </c>
      <c r="D456" s="4">
        <f t="shared" si="14"/>
        <v>6229</v>
      </c>
      <c r="E456" s="4">
        <v>393</v>
      </c>
      <c r="F456" s="4">
        <v>1238</v>
      </c>
      <c r="G456" s="4">
        <v>503</v>
      </c>
      <c r="H456" s="4">
        <v>451</v>
      </c>
      <c r="I456" s="4">
        <v>506</v>
      </c>
      <c r="J456" s="4">
        <v>659</v>
      </c>
      <c r="K456" s="4">
        <v>444</v>
      </c>
      <c r="L456" s="4">
        <v>472</v>
      </c>
      <c r="M456" s="4">
        <v>393</v>
      </c>
      <c r="N456" s="4">
        <v>384</v>
      </c>
      <c r="O456" s="4">
        <v>393</v>
      </c>
      <c r="P456" s="5">
        <v>393</v>
      </c>
    </row>
    <row r="457" spans="1:16" x14ac:dyDescent="0.25">
      <c r="A457" s="1" t="s">
        <v>418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</row>
    <row r="458" spans="1:16" x14ac:dyDescent="0.25">
      <c r="A458" s="28" t="s">
        <v>442</v>
      </c>
      <c r="B458" s="33" t="s">
        <v>335</v>
      </c>
      <c r="C458" s="4" t="s">
        <v>443</v>
      </c>
      <c r="D458" s="4">
        <f t="shared" si="14"/>
        <v>2832280</v>
      </c>
      <c r="E458" s="4">
        <v>232179</v>
      </c>
      <c r="F458" s="4">
        <v>207032</v>
      </c>
      <c r="G458" s="4">
        <v>255425</v>
      </c>
      <c r="H458" s="4">
        <v>207504</v>
      </c>
      <c r="I458" s="4">
        <v>207032</v>
      </c>
      <c r="J458" s="4">
        <v>207032</v>
      </c>
      <c r="K458" s="4">
        <v>207032</v>
      </c>
      <c r="L458" s="4">
        <v>207032</v>
      </c>
      <c r="M458" s="4">
        <v>207032</v>
      </c>
      <c r="N458" s="4">
        <v>207032</v>
      </c>
      <c r="O458" s="4">
        <v>303224</v>
      </c>
      <c r="P458" s="5">
        <v>384724</v>
      </c>
    </row>
    <row r="459" spans="1:16" x14ac:dyDescent="0.25">
      <c r="A459" s="28" t="s">
        <v>419</v>
      </c>
      <c r="B459" s="33" t="s">
        <v>335</v>
      </c>
      <c r="C459" s="4" t="s">
        <v>123</v>
      </c>
      <c r="D459" s="4">
        <f t="shared" si="14"/>
        <v>220572</v>
      </c>
      <c r="E459" s="4">
        <v>18381</v>
      </c>
      <c r="F459" s="4">
        <v>18381</v>
      </c>
      <c r="G459" s="4">
        <v>18381</v>
      </c>
      <c r="H459" s="4">
        <v>18381</v>
      </c>
      <c r="I459" s="4">
        <v>18381</v>
      </c>
      <c r="J459" s="4">
        <v>18381</v>
      </c>
      <c r="K459" s="4">
        <v>18381</v>
      </c>
      <c r="L459" s="4">
        <v>18381</v>
      </c>
      <c r="M459" s="4">
        <v>18381</v>
      </c>
      <c r="N459" s="4">
        <v>18381</v>
      </c>
      <c r="O459" s="4">
        <v>18381</v>
      </c>
      <c r="P459" s="5">
        <v>18381</v>
      </c>
    </row>
    <row r="460" spans="1:16" x14ac:dyDescent="0.25">
      <c r="A460" s="28" t="s">
        <v>345</v>
      </c>
      <c r="B460" s="33" t="s">
        <v>335</v>
      </c>
      <c r="C460" s="4" t="s">
        <v>122</v>
      </c>
      <c r="D460" s="4">
        <f t="shared" si="14"/>
        <v>9438</v>
      </c>
      <c r="E460" s="4">
        <v>933</v>
      </c>
      <c r="F460" s="4">
        <v>407</v>
      </c>
      <c r="G460" s="4">
        <v>561</v>
      </c>
      <c r="H460" s="4">
        <v>673</v>
      </c>
      <c r="I460" s="4">
        <v>618</v>
      </c>
      <c r="J460" s="4">
        <v>643</v>
      </c>
      <c r="K460" s="4">
        <v>847</v>
      </c>
      <c r="L460" s="4">
        <v>670</v>
      </c>
      <c r="M460" s="4">
        <v>933</v>
      </c>
      <c r="N460" s="4">
        <v>1287</v>
      </c>
      <c r="O460" s="4">
        <v>933</v>
      </c>
      <c r="P460" s="5">
        <v>933</v>
      </c>
    </row>
    <row r="461" spans="1:16" x14ac:dyDescent="0.25">
      <c r="A461" s="1" t="s">
        <v>420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</row>
    <row r="462" spans="1:16" x14ac:dyDescent="0.25">
      <c r="A462" s="28" t="s">
        <v>442</v>
      </c>
      <c r="B462" s="33" t="s">
        <v>335</v>
      </c>
      <c r="C462" s="4" t="s">
        <v>443</v>
      </c>
      <c r="D462" s="4">
        <f t="shared" si="14"/>
        <v>3898914</v>
      </c>
      <c r="E462" s="4">
        <v>312944</v>
      </c>
      <c r="F462" s="4">
        <v>279077</v>
      </c>
      <c r="G462" s="4">
        <v>361128</v>
      </c>
      <c r="H462" s="4">
        <v>279648</v>
      </c>
      <c r="I462" s="4">
        <v>279077</v>
      </c>
      <c r="J462" s="4">
        <v>279077</v>
      </c>
      <c r="K462" s="4">
        <v>279077</v>
      </c>
      <c r="L462" s="4">
        <v>279077</v>
      </c>
      <c r="M462" s="4">
        <v>279077</v>
      </c>
      <c r="N462" s="4">
        <v>279077</v>
      </c>
      <c r="O462" s="4">
        <v>415539</v>
      </c>
      <c r="P462" s="5">
        <v>576116</v>
      </c>
    </row>
    <row r="463" spans="1:16" x14ac:dyDescent="0.25">
      <c r="A463" s="28" t="s">
        <v>421</v>
      </c>
      <c r="B463" s="33" t="s">
        <v>335</v>
      </c>
      <c r="C463" s="4" t="s">
        <v>127</v>
      </c>
      <c r="D463" s="4">
        <f t="shared" si="14"/>
        <v>5208</v>
      </c>
      <c r="E463" s="4">
        <v>0</v>
      </c>
      <c r="F463" s="4">
        <v>0</v>
      </c>
      <c r="G463" s="4">
        <v>0</v>
      </c>
      <c r="H463" s="4">
        <v>716</v>
      </c>
      <c r="I463" s="4">
        <v>892</v>
      </c>
      <c r="J463" s="4">
        <v>553</v>
      </c>
      <c r="K463" s="4">
        <v>672</v>
      </c>
      <c r="L463" s="4">
        <v>264</v>
      </c>
      <c r="M463" s="4">
        <v>489</v>
      </c>
      <c r="N463" s="4">
        <v>475</v>
      </c>
      <c r="O463" s="4">
        <v>475</v>
      </c>
      <c r="P463" s="5">
        <v>672</v>
      </c>
    </row>
    <row r="464" spans="1:16" x14ac:dyDescent="0.25">
      <c r="A464" s="28" t="s">
        <v>345</v>
      </c>
      <c r="B464" s="33" t="s">
        <v>335</v>
      </c>
      <c r="C464" s="4" t="s">
        <v>124</v>
      </c>
      <c r="D464" s="4">
        <f t="shared" si="14"/>
        <v>15014</v>
      </c>
      <c r="E464" s="4">
        <v>743</v>
      </c>
      <c r="F464" s="4">
        <v>6074</v>
      </c>
      <c r="G464" s="4">
        <v>2034</v>
      </c>
      <c r="H464" s="4">
        <v>830</v>
      </c>
      <c r="I464" s="4">
        <v>620</v>
      </c>
      <c r="J464" s="4">
        <v>572</v>
      </c>
      <c r="K464" s="4">
        <v>836</v>
      </c>
      <c r="L464" s="4">
        <v>614</v>
      </c>
      <c r="M464" s="4">
        <v>743</v>
      </c>
      <c r="N464" s="4">
        <v>462</v>
      </c>
      <c r="O464" s="4">
        <v>743</v>
      </c>
      <c r="P464" s="5">
        <v>743</v>
      </c>
    </row>
    <row r="465" spans="1:16" x14ac:dyDescent="0.25">
      <c r="A465" s="28" t="s">
        <v>421</v>
      </c>
      <c r="B465" s="33" t="s">
        <v>335</v>
      </c>
      <c r="C465" s="4" t="s">
        <v>125</v>
      </c>
      <c r="D465" s="4">
        <f t="shared" si="14"/>
        <v>4040</v>
      </c>
      <c r="E465" s="4">
        <v>0</v>
      </c>
      <c r="F465" s="4">
        <v>0</v>
      </c>
      <c r="G465" s="4">
        <v>0</v>
      </c>
      <c r="H465" s="4">
        <v>173</v>
      </c>
      <c r="I465" s="4">
        <v>216</v>
      </c>
      <c r="J465" s="4">
        <v>134</v>
      </c>
      <c r="K465" s="4">
        <v>163</v>
      </c>
      <c r="L465" s="4">
        <v>2891</v>
      </c>
      <c r="M465" s="4">
        <v>118</v>
      </c>
      <c r="N465" s="4">
        <v>115</v>
      </c>
      <c r="O465" s="4">
        <v>115</v>
      </c>
      <c r="P465" s="5">
        <v>115</v>
      </c>
    </row>
    <row r="466" spans="1:16" x14ac:dyDescent="0.25">
      <c r="A466" s="28" t="s">
        <v>422</v>
      </c>
      <c r="B466" s="33" t="s">
        <v>335</v>
      </c>
      <c r="C466" s="4" t="s">
        <v>126</v>
      </c>
      <c r="D466" s="4">
        <f t="shared" si="14"/>
        <v>10267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10267</v>
      </c>
      <c r="N466" s="4">
        <v>0</v>
      </c>
      <c r="O466" s="4">
        <v>0</v>
      </c>
      <c r="P466" s="5">
        <v>0</v>
      </c>
    </row>
    <row r="467" spans="1:16" x14ac:dyDescent="0.25">
      <c r="A467" s="1" t="s">
        <v>482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</row>
    <row r="468" spans="1:16" x14ac:dyDescent="0.25">
      <c r="A468" s="28" t="s">
        <v>442</v>
      </c>
      <c r="B468" s="33" t="s">
        <v>335</v>
      </c>
      <c r="C468" s="4" t="s">
        <v>443</v>
      </c>
      <c r="D468" s="4">
        <f t="shared" si="14"/>
        <v>41669250</v>
      </c>
      <c r="E468" s="4">
        <v>3377241</v>
      </c>
      <c r="F468" s="4">
        <v>2942081</v>
      </c>
      <c r="G468" s="4">
        <v>4078282</v>
      </c>
      <c r="H468" s="4">
        <v>2942081</v>
      </c>
      <c r="I468" s="4">
        <v>2942081</v>
      </c>
      <c r="J468" s="4">
        <v>2942081</v>
      </c>
      <c r="K468" s="4">
        <v>2942081</v>
      </c>
      <c r="L468" s="4">
        <v>2942081</v>
      </c>
      <c r="M468" s="4">
        <v>2942081</v>
      </c>
      <c r="N468" s="4">
        <v>2942081</v>
      </c>
      <c r="O468" s="4">
        <v>4759396</v>
      </c>
      <c r="P468" s="5">
        <v>5917683</v>
      </c>
    </row>
    <row r="469" spans="1:16" x14ac:dyDescent="0.25">
      <c r="A469" s="28" t="s">
        <v>421</v>
      </c>
      <c r="B469" s="33" t="s">
        <v>335</v>
      </c>
      <c r="C469" s="4" t="s">
        <v>547</v>
      </c>
      <c r="D469" s="4">
        <f t="shared" si="14"/>
        <v>85328</v>
      </c>
      <c r="E469" s="4">
        <v>4420</v>
      </c>
      <c r="F469" s="4">
        <v>7165</v>
      </c>
      <c r="G469" s="4">
        <v>7627</v>
      </c>
      <c r="H469" s="4">
        <v>14675</v>
      </c>
      <c r="I469" s="4">
        <v>7910</v>
      </c>
      <c r="J469" s="4">
        <v>7616</v>
      </c>
      <c r="K469" s="4">
        <v>6634</v>
      </c>
      <c r="L469" s="4">
        <v>5596</v>
      </c>
      <c r="M469" s="4">
        <v>5201</v>
      </c>
      <c r="N469" s="4">
        <v>5925</v>
      </c>
      <c r="O469" s="4">
        <v>5925</v>
      </c>
      <c r="P469" s="5">
        <v>6634</v>
      </c>
    </row>
    <row r="470" spans="1:16" x14ac:dyDescent="0.25">
      <c r="A470" s="28" t="s">
        <v>35</v>
      </c>
      <c r="B470" s="33" t="s">
        <v>335</v>
      </c>
      <c r="C470" s="4" t="s">
        <v>544</v>
      </c>
      <c r="D470" s="4">
        <f t="shared" si="14"/>
        <v>54004</v>
      </c>
      <c r="E470" s="4">
        <v>4869</v>
      </c>
      <c r="F470" s="4">
        <v>4869</v>
      </c>
      <c r="G470" s="4">
        <v>4454</v>
      </c>
      <c r="H470" s="4">
        <v>4809</v>
      </c>
      <c r="I470" s="4">
        <v>4317</v>
      </c>
      <c r="J470" s="4">
        <v>4645</v>
      </c>
      <c r="K470" s="4">
        <v>4476</v>
      </c>
      <c r="L470" s="4">
        <v>4321</v>
      </c>
      <c r="M470" s="4">
        <v>4304</v>
      </c>
      <c r="N470" s="4">
        <v>4332</v>
      </c>
      <c r="O470" s="4">
        <v>4304</v>
      </c>
      <c r="P470" s="5">
        <v>4304</v>
      </c>
    </row>
    <row r="471" spans="1:16" x14ac:dyDescent="0.25">
      <c r="A471" s="28" t="s">
        <v>38</v>
      </c>
      <c r="B471" s="33" t="s">
        <v>335</v>
      </c>
      <c r="C471" s="4" t="s">
        <v>481</v>
      </c>
      <c r="D471" s="4">
        <f t="shared" si="14"/>
        <v>92088</v>
      </c>
      <c r="E471" s="4">
        <v>7674</v>
      </c>
      <c r="F471" s="4">
        <v>7674</v>
      </c>
      <c r="G471" s="4">
        <v>7674</v>
      </c>
      <c r="H471" s="4">
        <v>7674</v>
      </c>
      <c r="I471" s="4">
        <v>7674</v>
      </c>
      <c r="J471" s="4">
        <v>7674</v>
      </c>
      <c r="K471" s="4">
        <v>7674</v>
      </c>
      <c r="L471" s="4">
        <v>7674</v>
      </c>
      <c r="M471" s="4">
        <v>7674</v>
      </c>
      <c r="N471" s="4">
        <v>7674</v>
      </c>
      <c r="O471" s="4">
        <v>7674</v>
      </c>
      <c r="P471" s="5">
        <v>7674</v>
      </c>
    </row>
    <row r="472" spans="1:16" x14ac:dyDescent="0.25">
      <c r="A472" s="28" t="s">
        <v>345</v>
      </c>
      <c r="B472" s="33" t="s">
        <v>335</v>
      </c>
      <c r="C472" s="4" t="s">
        <v>548</v>
      </c>
      <c r="D472" s="4">
        <f t="shared" si="14"/>
        <v>25033</v>
      </c>
      <c r="E472" s="4">
        <v>1816</v>
      </c>
      <c r="F472" s="4">
        <v>0</v>
      </c>
      <c r="G472" s="4">
        <v>5585</v>
      </c>
      <c r="H472" s="4">
        <v>2522</v>
      </c>
      <c r="I472" s="4">
        <v>1358</v>
      </c>
      <c r="J472" s="4">
        <v>2333</v>
      </c>
      <c r="K472" s="4">
        <v>2314</v>
      </c>
      <c r="L472" s="4">
        <v>1540</v>
      </c>
      <c r="M472" s="4">
        <v>1816</v>
      </c>
      <c r="N472" s="4">
        <v>2117</v>
      </c>
      <c r="O472" s="4">
        <v>1816</v>
      </c>
      <c r="P472" s="5">
        <v>1816</v>
      </c>
    </row>
    <row r="473" spans="1:16" x14ac:dyDescent="0.25">
      <c r="A473" s="28" t="s">
        <v>475</v>
      </c>
      <c r="B473" s="33" t="s">
        <v>335</v>
      </c>
      <c r="C473" s="4" t="s">
        <v>545</v>
      </c>
      <c r="D473" s="4">
        <f t="shared" ref="D473:D476" si="15">SUM(E473:P473)</f>
        <v>711235</v>
      </c>
      <c r="E473" s="4">
        <v>0</v>
      </c>
      <c r="F473" s="4">
        <v>0</v>
      </c>
      <c r="G473" s="4">
        <v>0</v>
      </c>
      <c r="H473" s="4">
        <v>0</v>
      </c>
      <c r="I473" s="4">
        <v>157363</v>
      </c>
      <c r="J473" s="4">
        <v>0</v>
      </c>
      <c r="K473" s="4">
        <v>0</v>
      </c>
      <c r="L473" s="4">
        <v>0</v>
      </c>
      <c r="M473" s="4">
        <v>276936</v>
      </c>
      <c r="N473" s="4">
        <v>0</v>
      </c>
      <c r="O473" s="4">
        <v>0</v>
      </c>
      <c r="P473" s="5">
        <v>276936</v>
      </c>
    </row>
    <row r="474" spans="1:16" x14ac:dyDescent="0.25">
      <c r="A474" s="28" t="s">
        <v>421</v>
      </c>
      <c r="B474" s="33" t="s">
        <v>335</v>
      </c>
      <c r="C474" s="4" t="s">
        <v>546</v>
      </c>
      <c r="D474" s="4">
        <f t="shared" si="15"/>
        <v>14961</v>
      </c>
      <c r="E474" s="4">
        <v>787</v>
      </c>
      <c r="F474" s="4">
        <v>1127</v>
      </c>
      <c r="G474" s="4">
        <v>1628</v>
      </c>
      <c r="H474" s="4">
        <v>1915</v>
      </c>
      <c r="I474" s="4">
        <v>1625</v>
      </c>
      <c r="J474" s="4">
        <v>1482</v>
      </c>
      <c r="K474" s="4">
        <v>1365</v>
      </c>
      <c r="L474" s="4">
        <v>1011</v>
      </c>
      <c r="M474" s="4">
        <v>982</v>
      </c>
      <c r="N474" s="4">
        <v>1013</v>
      </c>
      <c r="O474" s="4">
        <v>1013</v>
      </c>
      <c r="P474" s="5">
        <v>1013</v>
      </c>
    </row>
    <row r="475" spans="1:16" x14ac:dyDescent="0.25">
      <c r="A475" s="28" t="s">
        <v>470</v>
      </c>
      <c r="B475" s="33" t="s">
        <v>335</v>
      </c>
      <c r="C475" s="24" t="s">
        <v>549</v>
      </c>
      <c r="D475" s="4">
        <f t="shared" si="15"/>
        <v>49395</v>
      </c>
      <c r="E475" s="4">
        <v>0</v>
      </c>
      <c r="F475" s="4">
        <v>0</v>
      </c>
      <c r="G475" s="4">
        <v>14686</v>
      </c>
      <c r="H475" s="4">
        <v>34709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</row>
    <row r="476" spans="1:16" x14ac:dyDescent="0.25">
      <c r="A476" s="30" t="s">
        <v>604</v>
      </c>
      <c r="B476" s="33"/>
      <c r="C476" s="24" t="s">
        <v>443</v>
      </c>
      <c r="D476" s="4">
        <f t="shared" si="15"/>
        <v>100000</v>
      </c>
      <c r="E476" s="4"/>
      <c r="F476" s="4"/>
      <c r="G476" s="4">
        <v>100000</v>
      </c>
      <c r="H476" s="4"/>
      <c r="I476" s="4"/>
      <c r="J476" s="4"/>
      <c r="K476" s="4"/>
      <c r="L476" s="4"/>
      <c r="M476" s="4"/>
      <c r="N476" s="4"/>
      <c r="O476" s="4"/>
      <c r="P476" s="5"/>
    </row>
    <row r="477" spans="1:16" x14ac:dyDescent="0.25">
      <c r="A477" s="1" t="s">
        <v>423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</row>
    <row r="478" spans="1:16" x14ac:dyDescent="0.25">
      <c r="A478" s="28" t="s">
        <v>442</v>
      </c>
      <c r="B478" s="33" t="s">
        <v>335</v>
      </c>
      <c r="C478" s="4" t="s">
        <v>443</v>
      </c>
      <c r="D478" s="4">
        <f t="shared" ref="D478:D499" si="16">SUM(E478:P478)</f>
        <v>8491058</v>
      </c>
      <c r="E478" s="4">
        <v>693829</v>
      </c>
      <c r="F478" s="4">
        <v>612611</v>
      </c>
      <c r="G478" s="4">
        <v>796116</v>
      </c>
      <c r="H478" s="4">
        <v>613161</v>
      </c>
      <c r="I478" s="4">
        <v>612611</v>
      </c>
      <c r="J478" s="4">
        <v>612611</v>
      </c>
      <c r="K478" s="4">
        <v>612611</v>
      </c>
      <c r="L478" s="4">
        <v>612611</v>
      </c>
      <c r="M478" s="4">
        <v>612611</v>
      </c>
      <c r="N478" s="4">
        <v>612611</v>
      </c>
      <c r="O478" s="4">
        <v>948239</v>
      </c>
      <c r="P478" s="5">
        <v>1151436</v>
      </c>
    </row>
    <row r="479" spans="1:16" x14ac:dyDescent="0.25">
      <c r="A479" s="28" t="s">
        <v>38</v>
      </c>
      <c r="B479" s="33" t="s">
        <v>335</v>
      </c>
      <c r="C479" s="4" t="s">
        <v>130</v>
      </c>
      <c r="D479" s="4">
        <f t="shared" si="16"/>
        <v>26316</v>
      </c>
      <c r="E479" s="4">
        <v>2193</v>
      </c>
      <c r="F479" s="4">
        <v>2193</v>
      </c>
      <c r="G479" s="4">
        <v>2193</v>
      </c>
      <c r="H479" s="4">
        <v>2193</v>
      </c>
      <c r="I479" s="4">
        <v>2193</v>
      </c>
      <c r="J479" s="4">
        <v>2193</v>
      </c>
      <c r="K479" s="4">
        <v>2193</v>
      </c>
      <c r="L479" s="4">
        <v>2193</v>
      </c>
      <c r="M479" s="4">
        <v>2193</v>
      </c>
      <c r="N479" s="4">
        <v>2193</v>
      </c>
      <c r="O479" s="4">
        <v>2193</v>
      </c>
      <c r="P479" s="5">
        <v>2193</v>
      </c>
    </row>
    <row r="480" spans="1:16" x14ac:dyDescent="0.25">
      <c r="A480" s="28" t="s">
        <v>345</v>
      </c>
      <c r="B480" s="33" t="s">
        <v>335</v>
      </c>
      <c r="C480" s="4" t="s">
        <v>128</v>
      </c>
      <c r="D480" s="4">
        <f t="shared" si="16"/>
        <v>20157</v>
      </c>
      <c r="E480" s="4">
        <v>1241</v>
      </c>
      <c r="F480" s="4">
        <v>2303</v>
      </c>
      <c r="G480" s="4">
        <v>5540</v>
      </c>
      <c r="H480" s="4">
        <v>769</v>
      </c>
      <c r="I480" s="4">
        <v>0</v>
      </c>
      <c r="J480" s="4">
        <v>2517</v>
      </c>
      <c r="K480" s="4">
        <v>1404</v>
      </c>
      <c r="L480" s="4">
        <v>878</v>
      </c>
      <c r="M480" s="4">
        <v>1241</v>
      </c>
      <c r="N480" s="4">
        <v>1782</v>
      </c>
      <c r="O480" s="4">
        <v>1241</v>
      </c>
      <c r="P480" s="5">
        <v>1241</v>
      </c>
    </row>
    <row r="481" spans="1:16" x14ac:dyDescent="0.25">
      <c r="A481" s="28" t="s">
        <v>341</v>
      </c>
      <c r="B481" s="33" t="s">
        <v>335</v>
      </c>
      <c r="C481" s="4" t="s">
        <v>129</v>
      </c>
      <c r="D481" s="4">
        <f t="shared" si="16"/>
        <v>7313</v>
      </c>
      <c r="E481" s="4">
        <v>0</v>
      </c>
      <c r="F481" s="4">
        <v>0</v>
      </c>
      <c r="G481" s="4">
        <v>0</v>
      </c>
      <c r="H481" s="4">
        <v>0</v>
      </c>
      <c r="I481" s="4">
        <v>1769</v>
      </c>
      <c r="J481" s="4">
        <v>0</v>
      </c>
      <c r="K481" s="4">
        <v>0</v>
      </c>
      <c r="L481" s="4">
        <v>0</v>
      </c>
      <c r="M481" s="4">
        <v>2772</v>
      </c>
      <c r="N481" s="4">
        <v>0</v>
      </c>
      <c r="O481" s="4">
        <v>0</v>
      </c>
      <c r="P481" s="5">
        <v>2772</v>
      </c>
    </row>
    <row r="482" spans="1:16" x14ac:dyDescent="0.25">
      <c r="A482" s="1" t="s">
        <v>424</v>
      </c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</row>
    <row r="483" spans="1:16" x14ac:dyDescent="0.25">
      <c r="A483" s="28" t="s">
        <v>442</v>
      </c>
      <c r="B483" s="33" t="s">
        <v>335</v>
      </c>
      <c r="C483" s="4" t="s">
        <v>443</v>
      </c>
      <c r="D483" s="4">
        <f t="shared" si="16"/>
        <v>2736316</v>
      </c>
      <c r="E483" s="4">
        <v>220434</v>
      </c>
      <c r="F483" s="4">
        <v>195473</v>
      </c>
      <c r="G483" s="4">
        <v>263265</v>
      </c>
      <c r="H483" s="4">
        <v>196176</v>
      </c>
      <c r="I483" s="4">
        <v>195473</v>
      </c>
      <c r="J483" s="4">
        <v>195473</v>
      </c>
      <c r="K483" s="4">
        <v>195473</v>
      </c>
      <c r="L483" s="4">
        <v>195473</v>
      </c>
      <c r="M483" s="4">
        <v>195473</v>
      </c>
      <c r="N483" s="4">
        <v>195473</v>
      </c>
      <c r="O483" s="4">
        <v>286440</v>
      </c>
      <c r="P483" s="5">
        <v>401690</v>
      </c>
    </row>
    <row r="484" spans="1:16" x14ac:dyDescent="0.25">
      <c r="A484" s="28" t="s">
        <v>345</v>
      </c>
      <c r="B484" s="33" t="s">
        <v>335</v>
      </c>
      <c r="C484" s="4" t="s">
        <v>131</v>
      </c>
      <c r="D484" s="4">
        <f t="shared" si="16"/>
        <v>5561</v>
      </c>
      <c r="E484" s="4">
        <v>391</v>
      </c>
      <c r="F484" s="4">
        <v>375</v>
      </c>
      <c r="G484" s="4">
        <v>405</v>
      </c>
      <c r="H484" s="4">
        <v>610</v>
      </c>
      <c r="I484" s="4">
        <v>1026</v>
      </c>
      <c r="J484" s="4">
        <v>397</v>
      </c>
      <c r="K484" s="4">
        <v>253</v>
      </c>
      <c r="L484" s="4">
        <v>368</v>
      </c>
      <c r="M484" s="4">
        <v>391</v>
      </c>
      <c r="N484" s="4">
        <v>563</v>
      </c>
      <c r="O484" s="4">
        <v>391</v>
      </c>
      <c r="P484" s="5">
        <v>391</v>
      </c>
    </row>
    <row r="485" spans="1:16" x14ac:dyDescent="0.25">
      <c r="A485" s="28" t="s">
        <v>425</v>
      </c>
      <c r="B485" s="33" t="s">
        <v>335</v>
      </c>
      <c r="C485" s="4" t="s">
        <v>132</v>
      </c>
      <c r="D485" s="4">
        <f t="shared" si="16"/>
        <v>5101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5101</v>
      </c>
      <c r="N485" s="4">
        <v>0</v>
      </c>
      <c r="O485" s="4">
        <v>0</v>
      </c>
      <c r="P485" s="5">
        <v>0</v>
      </c>
    </row>
    <row r="486" spans="1:16" x14ac:dyDescent="0.25">
      <c r="A486" s="1" t="s">
        <v>427</v>
      </c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</row>
    <row r="487" spans="1:16" x14ac:dyDescent="0.25">
      <c r="A487" s="28" t="s">
        <v>442</v>
      </c>
      <c r="B487" s="33" t="s">
        <v>335</v>
      </c>
      <c r="C487" s="4" t="s">
        <v>443</v>
      </c>
      <c r="D487" s="4">
        <f t="shared" si="16"/>
        <v>6066715</v>
      </c>
      <c r="E487" s="4">
        <v>490766</v>
      </c>
      <c r="F487" s="4">
        <v>431866</v>
      </c>
      <c r="G487" s="4">
        <v>572914</v>
      </c>
      <c r="H487" s="4">
        <v>434109</v>
      </c>
      <c r="I487" s="4">
        <v>431866</v>
      </c>
      <c r="J487" s="4">
        <v>431866</v>
      </c>
      <c r="K487" s="4">
        <v>431866</v>
      </c>
      <c r="L487" s="4">
        <v>431866</v>
      </c>
      <c r="M487" s="4">
        <v>431866</v>
      </c>
      <c r="N487" s="4">
        <v>431866</v>
      </c>
      <c r="O487" s="4">
        <v>597982</v>
      </c>
      <c r="P487" s="5">
        <v>947882</v>
      </c>
    </row>
    <row r="488" spans="1:16" x14ac:dyDescent="0.25">
      <c r="A488" s="28" t="s">
        <v>28</v>
      </c>
      <c r="B488" s="33" t="s">
        <v>335</v>
      </c>
      <c r="C488" s="4" t="s">
        <v>550</v>
      </c>
      <c r="D488" s="4">
        <f t="shared" si="16"/>
        <v>1212</v>
      </c>
      <c r="E488" s="4">
        <v>61</v>
      </c>
      <c r="F488" s="4">
        <v>62</v>
      </c>
      <c r="G488" s="4">
        <v>67</v>
      </c>
      <c r="H488" s="4">
        <v>62</v>
      </c>
      <c r="I488" s="4">
        <v>63</v>
      </c>
      <c r="J488" s="4">
        <v>63</v>
      </c>
      <c r="K488" s="4">
        <v>149</v>
      </c>
      <c r="L488" s="4">
        <v>106</v>
      </c>
      <c r="M488" s="4">
        <v>132</v>
      </c>
      <c r="N488" s="4">
        <v>149</v>
      </c>
      <c r="O488" s="4">
        <v>149</v>
      </c>
      <c r="P488" s="5">
        <v>149</v>
      </c>
    </row>
    <row r="489" spans="1:16" x14ac:dyDescent="0.25">
      <c r="A489" s="28" t="s">
        <v>35</v>
      </c>
      <c r="B489" s="33" t="s">
        <v>335</v>
      </c>
      <c r="C489" s="4" t="s">
        <v>134</v>
      </c>
      <c r="D489" s="4">
        <f t="shared" si="16"/>
        <v>20480</v>
      </c>
      <c r="E489" s="4">
        <v>2743</v>
      </c>
      <c r="F489" s="4">
        <v>2743</v>
      </c>
      <c r="G489" s="4">
        <v>1499</v>
      </c>
      <c r="H489" s="4">
        <v>1499</v>
      </c>
      <c r="I489" s="4">
        <v>1502</v>
      </c>
      <c r="J489" s="4">
        <v>1499</v>
      </c>
      <c r="K489" s="4">
        <v>1499</v>
      </c>
      <c r="L489" s="4">
        <v>1499</v>
      </c>
      <c r="M489" s="4">
        <v>1499</v>
      </c>
      <c r="N489" s="4">
        <v>1500</v>
      </c>
      <c r="O489" s="4">
        <v>1499</v>
      </c>
      <c r="P489" s="5">
        <v>1499</v>
      </c>
    </row>
    <row r="490" spans="1:16" x14ac:dyDescent="0.25">
      <c r="A490" s="28" t="s">
        <v>428</v>
      </c>
      <c r="B490" s="33" t="s">
        <v>335</v>
      </c>
      <c r="C490" s="4" t="s">
        <v>136</v>
      </c>
      <c r="D490" s="4">
        <f t="shared" si="16"/>
        <v>167052</v>
      </c>
      <c r="E490" s="4">
        <v>13921</v>
      </c>
      <c r="F490" s="4">
        <v>13921</v>
      </c>
      <c r="G490" s="4">
        <v>13921</v>
      </c>
      <c r="H490" s="4">
        <v>13921</v>
      </c>
      <c r="I490" s="4">
        <v>13921</v>
      </c>
      <c r="J490" s="4">
        <v>13921</v>
      </c>
      <c r="K490" s="4">
        <v>13921</v>
      </c>
      <c r="L490" s="4">
        <v>13921</v>
      </c>
      <c r="M490" s="4">
        <v>13921</v>
      </c>
      <c r="N490" s="4">
        <v>13921</v>
      </c>
      <c r="O490" s="4">
        <v>13921</v>
      </c>
      <c r="P490" s="5">
        <v>13921</v>
      </c>
    </row>
    <row r="491" spans="1:16" x14ac:dyDescent="0.25">
      <c r="A491" s="28" t="s">
        <v>345</v>
      </c>
      <c r="B491" s="33" t="s">
        <v>335</v>
      </c>
      <c r="C491" s="4" t="s">
        <v>133</v>
      </c>
      <c r="D491" s="4">
        <f t="shared" si="16"/>
        <v>9681</v>
      </c>
      <c r="E491" s="4">
        <v>869</v>
      </c>
      <c r="F491" s="4">
        <v>725</v>
      </c>
      <c r="G491" s="4">
        <v>711</v>
      </c>
      <c r="H491" s="4">
        <v>0</v>
      </c>
      <c r="I491" s="4">
        <v>1265</v>
      </c>
      <c r="J491" s="4">
        <v>791</v>
      </c>
      <c r="K491" s="4">
        <v>918</v>
      </c>
      <c r="L491" s="4">
        <v>952</v>
      </c>
      <c r="M491" s="4">
        <v>869</v>
      </c>
      <c r="N491" s="4">
        <v>843</v>
      </c>
      <c r="O491" s="4">
        <v>869</v>
      </c>
      <c r="P491" s="5">
        <v>869</v>
      </c>
    </row>
    <row r="492" spans="1:16" x14ac:dyDescent="0.25">
      <c r="A492" s="28" t="s">
        <v>346</v>
      </c>
      <c r="B492" s="33" t="s">
        <v>335</v>
      </c>
      <c r="C492" s="4" t="s">
        <v>135</v>
      </c>
      <c r="D492" s="4">
        <f t="shared" si="16"/>
        <v>15424</v>
      </c>
      <c r="E492" s="4">
        <v>0</v>
      </c>
      <c r="F492" s="4">
        <v>0</v>
      </c>
      <c r="G492" s="4">
        <v>0</v>
      </c>
      <c r="H492" s="4">
        <v>0</v>
      </c>
      <c r="I492" s="4">
        <v>4004</v>
      </c>
      <c r="J492" s="4">
        <v>0</v>
      </c>
      <c r="K492" s="4">
        <v>0</v>
      </c>
      <c r="L492" s="4">
        <v>0</v>
      </c>
      <c r="M492" s="4">
        <v>5710</v>
      </c>
      <c r="N492" s="4">
        <v>0</v>
      </c>
      <c r="O492" s="4">
        <v>0</v>
      </c>
      <c r="P492" s="5">
        <v>5710</v>
      </c>
    </row>
    <row r="493" spans="1:16" x14ac:dyDescent="0.25">
      <c r="A493" s="28" t="s">
        <v>426</v>
      </c>
      <c r="B493" s="33" t="s">
        <v>335</v>
      </c>
      <c r="C493" s="4" t="s">
        <v>551</v>
      </c>
      <c r="D493" s="4">
        <f t="shared" si="16"/>
        <v>83</v>
      </c>
      <c r="E493" s="4">
        <v>5</v>
      </c>
      <c r="F493" s="4">
        <v>5</v>
      </c>
      <c r="G493" s="4">
        <v>0</v>
      </c>
      <c r="H493" s="4">
        <v>6</v>
      </c>
      <c r="I493" s="4">
        <v>6</v>
      </c>
      <c r="J493" s="4">
        <v>6</v>
      </c>
      <c r="K493" s="4">
        <v>25</v>
      </c>
      <c r="L493" s="4">
        <v>13</v>
      </c>
      <c r="M493" s="4">
        <v>17</v>
      </c>
      <c r="N493" s="4">
        <v>0</v>
      </c>
      <c r="O493" s="4">
        <v>0</v>
      </c>
      <c r="P493" s="5">
        <v>0</v>
      </c>
    </row>
    <row r="494" spans="1:16" x14ac:dyDescent="0.25">
      <c r="A494" s="28" t="s">
        <v>661</v>
      </c>
      <c r="B494" s="33"/>
      <c r="C494" s="4" t="s">
        <v>443</v>
      </c>
      <c r="D494" s="4">
        <f t="shared" si="16"/>
        <v>12000000</v>
      </c>
      <c r="E494" s="4"/>
      <c r="F494" s="4"/>
      <c r="G494" s="4"/>
      <c r="H494" s="4">
        <v>6000000</v>
      </c>
      <c r="I494" s="4"/>
      <c r="J494" s="4"/>
      <c r="K494" s="4"/>
      <c r="L494" s="4">
        <v>6000000</v>
      </c>
      <c r="M494" s="4"/>
      <c r="N494" s="4"/>
      <c r="O494" s="4"/>
      <c r="P494" s="5"/>
    </row>
    <row r="495" spans="1:16" x14ac:dyDescent="0.25">
      <c r="A495" s="28" t="s">
        <v>662</v>
      </c>
      <c r="B495" s="33"/>
      <c r="C495" s="4" t="s">
        <v>443</v>
      </c>
      <c r="D495" s="4">
        <f t="shared" si="16"/>
        <v>9000000</v>
      </c>
      <c r="E495" s="4"/>
      <c r="F495" s="4"/>
      <c r="G495" s="4">
        <v>1000000</v>
      </c>
      <c r="H495" s="4">
        <v>1000000</v>
      </c>
      <c r="I495" s="4">
        <v>1000000</v>
      </c>
      <c r="J495" s="4"/>
      <c r="K495" s="4"/>
      <c r="L495" s="4">
        <v>6000000</v>
      </c>
      <c r="M495" s="4"/>
      <c r="N495" s="4"/>
      <c r="O495" s="4"/>
      <c r="P495" s="5"/>
    </row>
    <row r="496" spans="1:16" x14ac:dyDescent="0.25">
      <c r="A496" s="1" t="s">
        <v>429</v>
      </c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</row>
    <row r="497" spans="1:16" x14ac:dyDescent="0.25">
      <c r="A497" s="28" t="s">
        <v>442</v>
      </c>
      <c r="B497" s="33" t="s">
        <v>335</v>
      </c>
      <c r="C497" s="4" t="s">
        <v>443</v>
      </c>
      <c r="D497" s="4">
        <f t="shared" si="16"/>
        <v>1368469</v>
      </c>
      <c r="E497" s="4">
        <v>115212</v>
      </c>
      <c r="F497" s="4">
        <v>100011</v>
      </c>
      <c r="G497" s="4">
        <v>116181</v>
      </c>
      <c r="H497" s="4">
        <v>100232</v>
      </c>
      <c r="I497" s="4">
        <v>100011</v>
      </c>
      <c r="J497" s="4">
        <v>100011</v>
      </c>
      <c r="K497" s="4">
        <v>100011</v>
      </c>
      <c r="L497" s="4">
        <v>100011</v>
      </c>
      <c r="M497" s="4">
        <v>100011</v>
      </c>
      <c r="N497" s="4">
        <v>100011</v>
      </c>
      <c r="O497" s="4">
        <v>145720</v>
      </c>
      <c r="P497" s="5">
        <v>191047</v>
      </c>
    </row>
    <row r="498" spans="1:16" x14ac:dyDescent="0.25">
      <c r="A498" s="28" t="s">
        <v>28</v>
      </c>
      <c r="B498" s="33" t="s">
        <v>335</v>
      </c>
      <c r="C498" s="4" t="s">
        <v>137</v>
      </c>
      <c r="D498" s="4">
        <f t="shared" si="16"/>
        <v>1898</v>
      </c>
      <c r="E498" s="4">
        <v>0</v>
      </c>
      <c r="F498" s="4">
        <v>0</v>
      </c>
      <c r="G498" s="4">
        <v>0</v>
      </c>
      <c r="H498" s="4">
        <v>261</v>
      </c>
      <c r="I498" s="4">
        <v>325</v>
      </c>
      <c r="J498" s="4">
        <v>202</v>
      </c>
      <c r="K498" s="4">
        <v>245</v>
      </c>
      <c r="L498" s="4">
        <v>96</v>
      </c>
      <c r="M498" s="4">
        <v>178</v>
      </c>
      <c r="N498" s="4">
        <v>173</v>
      </c>
      <c r="O498" s="4">
        <v>173</v>
      </c>
      <c r="P498" s="5">
        <v>245</v>
      </c>
    </row>
    <row r="499" spans="1:16" ht="15.75" thickBot="1" x14ac:dyDescent="0.3">
      <c r="A499" s="28" t="s">
        <v>426</v>
      </c>
      <c r="B499" s="33" t="s">
        <v>335</v>
      </c>
      <c r="C499" s="4" t="s">
        <v>138</v>
      </c>
      <c r="D499" s="4">
        <f t="shared" si="16"/>
        <v>443</v>
      </c>
      <c r="E499" s="4">
        <v>0</v>
      </c>
      <c r="F499" s="4">
        <v>0</v>
      </c>
      <c r="G499" s="4">
        <v>0</v>
      </c>
      <c r="H499" s="4">
        <v>63</v>
      </c>
      <c r="I499" s="4">
        <v>79</v>
      </c>
      <c r="J499" s="4">
        <v>49</v>
      </c>
      <c r="K499" s="4">
        <v>59</v>
      </c>
      <c r="L499" s="4">
        <v>24</v>
      </c>
      <c r="M499" s="4">
        <v>43</v>
      </c>
      <c r="N499" s="4">
        <v>42</v>
      </c>
      <c r="O499" s="4">
        <v>42</v>
      </c>
      <c r="P499" s="5">
        <v>42</v>
      </c>
    </row>
    <row r="500" spans="1:16" ht="15.75" thickBot="1" x14ac:dyDescent="0.3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40"/>
    </row>
    <row r="501" spans="1:16" x14ac:dyDescent="0.25">
      <c r="A501" s="17" t="s">
        <v>430</v>
      </c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9"/>
    </row>
    <row r="502" spans="1:16" x14ac:dyDescent="0.25">
      <c r="A502" s="28" t="s">
        <v>442</v>
      </c>
      <c r="B502" s="33" t="s">
        <v>335</v>
      </c>
      <c r="C502" s="4" t="s">
        <v>443</v>
      </c>
      <c r="D502" s="4">
        <f t="shared" ref="D502:D566" si="17">SUM(E502:P502)</f>
        <v>5953202</v>
      </c>
      <c r="E502" s="4">
        <v>482626</v>
      </c>
      <c r="F502" s="4">
        <v>421051</v>
      </c>
      <c r="G502" s="4">
        <v>590196</v>
      </c>
      <c r="H502" s="4">
        <v>423362</v>
      </c>
      <c r="I502" s="4">
        <v>421051</v>
      </c>
      <c r="J502" s="4">
        <v>421051</v>
      </c>
      <c r="K502" s="4">
        <v>421051</v>
      </c>
      <c r="L502" s="4">
        <v>421051</v>
      </c>
      <c r="M502" s="4">
        <v>421051</v>
      </c>
      <c r="N502" s="4">
        <v>421051</v>
      </c>
      <c r="O502" s="4">
        <v>572114</v>
      </c>
      <c r="P502" s="5">
        <v>937547</v>
      </c>
    </row>
    <row r="503" spans="1:16" x14ac:dyDescent="0.25">
      <c r="A503" s="28" t="s">
        <v>28</v>
      </c>
      <c r="B503" s="33" t="s">
        <v>335</v>
      </c>
      <c r="C503" s="4" t="s">
        <v>186</v>
      </c>
      <c r="D503" s="4">
        <f t="shared" si="17"/>
        <v>1488120</v>
      </c>
      <c r="E503" s="4">
        <v>143087</v>
      </c>
      <c r="F503" s="4">
        <v>120653</v>
      </c>
      <c r="G503" s="4">
        <v>99629</v>
      </c>
      <c r="H503" s="4">
        <v>81641</v>
      </c>
      <c r="I503" s="4">
        <v>84470</v>
      </c>
      <c r="J503" s="4">
        <v>69588</v>
      </c>
      <c r="K503" s="4">
        <v>163867</v>
      </c>
      <c r="L503" s="4">
        <v>152187</v>
      </c>
      <c r="M503" s="4">
        <v>124915</v>
      </c>
      <c r="N503" s="4">
        <v>142108</v>
      </c>
      <c r="O503" s="4">
        <v>142108</v>
      </c>
      <c r="P503" s="5">
        <v>163867</v>
      </c>
    </row>
    <row r="504" spans="1:16" x14ac:dyDescent="0.25">
      <c r="A504" s="28" t="s">
        <v>35</v>
      </c>
      <c r="B504" s="33" t="s">
        <v>335</v>
      </c>
      <c r="C504" s="4" t="s">
        <v>182</v>
      </c>
      <c r="D504" s="4">
        <f t="shared" si="17"/>
        <v>18784</v>
      </c>
      <c r="E504" s="4">
        <v>1276</v>
      </c>
      <c r="F504" s="4">
        <v>1276</v>
      </c>
      <c r="G504" s="4">
        <v>4091</v>
      </c>
      <c r="H504" s="4">
        <v>1349</v>
      </c>
      <c r="I504" s="4">
        <v>1349</v>
      </c>
      <c r="J504" s="4">
        <v>1349</v>
      </c>
      <c r="K504" s="4">
        <v>1349</v>
      </c>
      <c r="L504" s="4">
        <v>1349</v>
      </c>
      <c r="M504" s="4">
        <v>1349</v>
      </c>
      <c r="N504" s="4">
        <v>1349</v>
      </c>
      <c r="O504" s="4">
        <v>1349</v>
      </c>
      <c r="P504" s="5">
        <v>1349</v>
      </c>
    </row>
    <row r="505" spans="1:16" x14ac:dyDescent="0.25">
      <c r="A505" s="28" t="s">
        <v>24</v>
      </c>
      <c r="B505" s="33" t="s">
        <v>335</v>
      </c>
      <c r="C505" s="4" t="s">
        <v>183</v>
      </c>
      <c r="D505" s="4">
        <f t="shared" si="17"/>
        <v>49076</v>
      </c>
      <c r="E505" s="4">
        <v>5083</v>
      </c>
      <c r="F505" s="4">
        <v>5083</v>
      </c>
      <c r="G505" s="4">
        <v>5083</v>
      </c>
      <c r="H505" s="4">
        <v>3116</v>
      </c>
      <c r="I505" s="4">
        <v>3116</v>
      </c>
      <c r="J505" s="4">
        <v>3116</v>
      </c>
      <c r="K505" s="4">
        <v>5083</v>
      </c>
      <c r="L505" s="4">
        <v>2998</v>
      </c>
      <c r="M505" s="4">
        <v>3116</v>
      </c>
      <c r="N505" s="4">
        <v>3116</v>
      </c>
      <c r="O505" s="4">
        <v>5083</v>
      </c>
      <c r="P505" s="5">
        <v>5083</v>
      </c>
    </row>
    <row r="506" spans="1:16" x14ac:dyDescent="0.25">
      <c r="A506" s="28" t="s">
        <v>38</v>
      </c>
      <c r="B506" s="33" t="s">
        <v>335</v>
      </c>
      <c r="C506" s="4" t="s">
        <v>184</v>
      </c>
      <c r="D506" s="4">
        <f t="shared" si="17"/>
        <v>157860</v>
      </c>
      <c r="E506" s="4">
        <v>13155</v>
      </c>
      <c r="F506" s="4">
        <v>13155</v>
      </c>
      <c r="G506" s="4">
        <v>13155</v>
      </c>
      <c r="H506" s="4">
        <v>13155</v>
      </c>
      <c r="I506" s="4">
        <v>13155</v>
      </c>
      <c r="J506" s="4">
        <v>13155</v>
      </c>
      <c r="K506" s="4">
        <v>13155</v>
      </c>
      <c r="L506" s="4">
        <v>13155</v>
      </c>
      <c r="M506" s="4">
        <v>13155</v>
      </c>
      <c r="N506" s="4">
        <v>13155</v>
      </c>
      <c r="O506" s="4">
        <v>13155</v>
      </c>
      <c r="P506" s="5">
        <v>13155</v>
      </c>
    </row>
    <row r="507" spans="1:16" x14ac:dyDescent="0.25">
      <c r="A507" s="28" t="s">
        <v>33</v>
      </c>
      <c r="B507" s="33" t="s">
        <v>335</v>
      </c>
      <c r="C507" s="4" t="s">
        <v>181</v>
      </c>
      <c r="D507" s="4">
        <f t="shared" si="17"/>
        <v>31317</v>
      </c>
      <c r="E507" s="4">
        <v>2500</v>
      </c>
      <c r="F507" s="4">
        <v>2984</v>
      </c>
      <c r="G507" s="4">
        <v>2682</v>
      </c>
      <c r="H507" s="4">
        <v>2245</v>
      </c>
      <c r="I507" s="4">
        <v>2058</v>
      </c>
      <c r="J507" s="4">
        <v>2054</v>
      </c>
      <c r="K507" s="4">
        <v>3222</v>
      </c>
      <c r="L507" s="4">
        <v>2190</v>
      </c>
      <c r="M507" s="4">
        <v>2500</v>
      </c>
      <c r="N507" s="4">
        <v>3882</v>
      </c>
      <c r="O507" s="4">
        <v>2500</v>
      </c>
      <c r="P507" s="5">
        <v>2500</v>
      </c>
    </row>
    <row r="508" spans="1:16" x14ac:dyDescent="0.25">
      <c r="A508" s="28" t="s">
        <v>188</v>
      </c>
      <c r="B508" s="33" t="s">
        <v>335</v>
      </c>
      <c r="C508" s="4" t="s">
        <v>187</v>
      </c>
      <c r="D508" s="4">
        <f t="shared" si="17"/>
        <v>1312462</v>
      </c>
      <c r="E508" s="4">
        <v>328115</v>
      </c>
      <c r="F508" s="4">
        <v>328115</v>
      </c>
      <c r="G508" s="4">
        <v>164058</v>
      </c>
      <c r="H508" s="4">
        <v>164058</v>
      </c>
      <c r="I508" s="4">
        <v>164058</v>
      </c>
      <c r="J508" s="4">
        <v>164058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5">
        <v>0</v>
      </c>
    </row>
    <row r="509" spans="1:16" x14ac:dyDescent="0.25">
      <c r="A509" s="31" t="s">
        <v>178</v>
      </c>
      <c r="B509" s="33" t="s">
        <v>335</v>
      </c>
      <c r="C509" s="4" t="s">
        <v>177</v>
      </c>
      <c r="D509" s="4">
        <f t="shared" si="17"/>
        <v>2940001</v>
      </c>
      <c r="E509" s="4">
        <v>0</v>
      </c>
      <c r="F509" s="4">
        <v>0</v>
      </c>
      <c r="G509" s="4">
        <v>0</v>
      </c>
      <c r="H509" s="4">
        <v>2940001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5">
        <v>0</v>
      </c>
    </row>
    <row r="510" spans="1:16" x14ac:dyDescent="0.25">
      <c r="A510" s="28" t="s">
        <v>663</v>
      </c>
      <c r="B510" s="33" t="s">
        <v>335</v>
      </c>
      <c r="C510" s="4" t="s">
        <v>552</v>
      </c>
      <c r="D510" s="4">
        <f t="shared" si="17"/>
        <v>2256864</v>
      </c>
      <c r="E510" s="4">
        <v>217964</v>
      </c>
      <c r="F510" s="4">
        <v>435414</v>
      </c>
      <c r="G510" s="4">
        <v>255067</v>
      </c>
      <c r="H510" s="4">
        <v>177318</v>
      </c>
      <c r="I510" s="4">
        <v>125331</v>
      </c>
      <c r="J510" s="4">
        <v>172773</v>
      </c>
      <c r="K510" s="4">
        <v>148945</v>
      </c>
      <c r="L510" s="4">
        <v>159869</v>
      </c>
      <c r="M510" s="4">
        <v>117327</v>
      </c>
      <c r="N510" s="4">
        <v>140400</v>
      </c>
      <c r="O510" s="4">
        <v>153228</v>
      </c>
      <c r="P510" s="5">
        <v>153228</v>
      </c>
    </row>
    <row r="511" spans="1:16" x14ac:dyDescent="0.25">
      <c r="A511" s="28" t="s">
        <v>22</v>
      </c>
      <c r="B511" s="33" t="s">
        <v>335</v>
      </c>
      <c r="C511" s="4" t="s">
        <v>487</v>
      </c>
      <c r="D511" s="4">
        <f t="shared" si="17"/>
        <v>157795</v>
      </c>
      <c r="E511" s="4">
        <v>0</v>
      </c>
      <c r="F511" s="4">
        <v>0</v>
      </c>
      <c r="G511" s="4">
        <v>0</v>
      </c>
      <c r="H511" s="4">
        <v>7751</v>
      </c>
      <c r="I511" s="4">
        <v>32003</v>
      </c>
      <c r="J511" s="4">
        <v>7751</v>
      </c>
      <c r="K511" s="4">
        <v>0</v>
      </c>
      <c r="L511" s="4">
        <v>0</v>
      </c>
      <c r="M511" s="4">
        <v>55145</v>
      </c>
      <c r="N511" s="4">
        <v>0</v>
      </c>
      <c r="O511" s="4">
        <v>0</v>
      </c>
      <c r="P511" s="5">
        <v>55145</v>
      </c>
    </row>
    <row r="512" spans="1:16" x14ac:dyDescent="0.25">
      <c r="A512" s="28" t="s">
        <v>486</v>
      </c>
      <c r="B512" s="33" t="s">
        <v>335</v>
      </c>
      <c r="C512" s="4" t="s">
        <v>179</v>
      </c>
      <c r="D512" s="4">
        <f t="shared" si="17"/>
        <v>6033</v>
      </c>
      <c r="E512" s="4">
        <v>0</v>
      </c>
      <c r="F512" s="4">
        <v>0</v>
      </c>
      <c r="G512" s="4">
        <v>0</v>
      </c>
      <c r="H512" s="4">
        <v>6033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5">
        <v>0</v>
      </c>
    </row>
    <row r="513" spans="1:16" x14ac:dyDescent="0.25">
      <c r="A513" s="28" t="s">
        <v>180</v>
      </c>
      <c r="B513" s="33" t="s">
        <v>335</v>
      </c>
      <c r="C513" s="4" t="s">
        <v>179</v>
      </c>
      <c r="D513" s="4">
        <f t="shared" si="17"/>
        <v>4061</v>
      </c>
      <c r="E513" s="4">
        <v>0</v>
      </c>
      <c r="F513" s="4">
        <v>0</v>
      </c>
      <c r="G513" s="4">
        <v>4061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5">
        <v>0</v>
      </c>
    </row>
    <row r="514" spans="1:16" x14ac:dyDescent="0.25">
      <c r="A514" s="28" t="s">
        <v>470</v>
      </c>
      <c r="B514" s="33" t="s">
        <v>335</v>
      </c>
      <c r="C514" s="4" t="s">
        <v>185</v>
      </c>
      <c r="D514" s="4">
        <f t="shared" si="17"/>
        <v>1980334</v>
      </c>
      <c r="E514" s="4">
        <v>0</v>
      </c>
      <c r="F514" s="4">
        <v>1957940</v>
      </c>
      <c r="G514" s="4">
        <v>22394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5">
        <v>0</v>
      </c>
    </row>
    <row r="515" spans="1:16" x14ac:dyDescent="0.25">
      <c r="A515" s="28" t="s">
        <v>30</v>
      </c>
      <c r="B515" s="33" t="s">
        <v>335</v>
      </c>
      <c r="C515" s="4" t="s">
        <v>185</v>
      </c>
      <c r="D515" s="4">
        <f t="shared" si="17"/>
        <v>178956</v>
      </c>
      <c r="E515" s="4">
        <v>15689</v>
      </c>
      <c r="F515" s="4">
        <v>13270</v>
      </c>
      <c r="G515" s="4">
        <v>10988</v>
      </c>
      <c r="H515" s="4">
        <v>11293</v>
      </c>
      <c r="I515" s="4">
        <v>11736</v>
      </c>
      <c r="J515" s="4">
        <v>9636</v>
      </c>
      <c r="K515" s="4">
        <v>18698</v>
      </c>
      <c r="L515" s="4">
        <v>18030</v>
      </c>
      <c r="M515" s="4">
        <v>15769</v>
      </c>
      <c r="N515" s="4">
        <v>17949</v>
      </c>
      <c r="O515" s="4">
        <v>17949</v>
      </c>
      <c r="P515" s="5">
        <v>17949</v>
      </c>
    </row>
    <row r="516" spans="1:16" x14ac:dyDescent="0.25">
      <c r="A516" s="1" t="s">
        <v>431</v>
      </c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</row>
    <row r="517" spans="1:16" x14ac:dyDescent="0.25">
      <c r="A517" s="28" t="s">
        <v>442</v>
      </c>
      <c r="B517" s="33" t="s">
        <v>335</v>
      </c>
      <c r="C517" s="4" t="s">
        <v>443</v>
      </c>
      <c r="D517" s="4">
        <f t="shared" si="17"/>
        <v>6297511</v>
      </c>
      <c r="E517" s="4">
        <v>503154</v>
      </c>
      <c r="F517" s="4">
        <v>447180</v>
      </c>
      <c r="G517" s="4">
        <v>622545</v>
      </c>
      <c r="H517" s="4">
        <v>447180</v>
      </c>
      <c r="I517" s="4">
        <v>447180</v>
      </c>
      <c r="J517" s="4">
        <v>447180</v>
      </c>
      <c r="K517" s="4">
        <v>447180</v>
      </c>
      <c r="L517" s="4">
        <v>447180</v>
      </c>
      <c r="M517" s="4">
        <v>447180</v>
      </c>
      <c r="N517" s="4">
        <v>447180</v>
      </c>
      <c r="O517" s="4">
        <v>707738</v>
      </c>
      <c r="P517" s="5">
        <v>886634</v>
      </c>
    </row>
    <row r="518" spans="1:16" x14ac:dyDescent="0.25">
      <c r="A518" s="28" t="s">
        <v>28</v>
      </c>
      <c r="B518" s="33" t="s">
        <v>335</v>
      </c>
      <c r="C518" s="4" t="s">
        <v>194</v>
      </c>
      <c r="D518" s="4">
        <f t="shared" si="17"/>
        <v>6154</v>
      </c>
      <c r="E518" s="4">
        <v>0</v>
      </c>
      <c r="F518" s="4">
        <v>0</v>
      </c>
      <c r="G518" s="4">
        <v>0</v>
      </c>
      <c r="H518" s="4">
        <v>846</v>
      </c>
      <c r="I518" s="4">
        <v>1054</v>
      </c>
      <c r="J518" s="4">
        <v>654</v>
      </c>
      <c r="K518" s="4">
        <v>794</v>
      </c>
      <c r="L518" s="4">
        <v>312</v>
      </c>
      <c r="M518" s="4">
        <v>578</v>
      </c>
      <c r="N518" s="4">
        <v>561</v>
      </c>
      <c r="O518" s="4">
        <v>561</v>
      </c>
      <c r="P518" s="5">
        <v>794</v>
      </c>
    </row>
    <row r="519" spans="1:16" x14ac:dyDescent="0.25">
      <c r="A519" s="28" t="s">
        <v>33</v>
      </c>
      <c r="B519" s="33" t="s">
        <v>335</v>
      </c>
      <c r="C519" s="4" t="s">
        <v>189</v>
      </c>
      <c r="D519" s="4">
        <f t="shared" si="17"/>
        <v>90488</v>
      </c>
      <c r="E519" s="4">
        <v>7762</v>
      </c>
      <c r="F519" s="4">
        <v>10126</v>
      </c>
      <c r="G519" s="4">
        <v>9048</v>
      </c>
      <c r="H519" s="4">
        <v>6116</v>
      </c>
      <c r="I519" s="4">
        <v>8204</v>
      </c>
      <c r="J519" s="4">
        <v>9173</v>
      </c>
      <c r="K519" s="4">
        <v>5632</v>
      </c>
      <c r="L519" s="4">
        <v>5735</v>
      </c>
      <c r="M519" s="4">
        <v>7762</v>
      </c>
      <c r="N519" s="4">
        <v>5406</v>
      </c>
      <c r="O519" s="4">
        <v>7762</v>
      </c>
      <c r="P519" s="5">
        <v>7762</v>
      </c>
    </row>
    <row r="520" spans="1:16" x14ac:dyDescent="0.25">
      <c r="A520" s="28" t="s">
        <v>488</v>
      </c>
      <c r="B520" s="33" t="s">
        <v>335</v>
      </c>
      <c r="C520" s="4" t="s">
        <v>192</v>
      </c>
      <c r="D520" s="4">
        <f t="shared" si="17"/>
        <v>162118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162118</v>
      </c>
      <c r="M520" s="4">
        <v>0</v>
      </c>
      <c r="N520" s="4">
        <v>0</v>
      </c>
      <c r="O520" s="4">
        <v>0</v>
      </c>
      <c r="P520" s="5">
        <v>0</v>
      </c>
    </row>
    <row r="521" spans="1:16" x14ac:dyDescent="0.25">
      <c r="A521" s="28" t="s">
        <v>193</v>
      </c>
      <c r="B521" s="33" t="s">
        <v>335</v>
      </c>
      <c r="C521" s="4" t="s">
        <v>192</v>
      </c>
      <c r="D521" s="4">
        <f t="shared" si="17"/>
        <v>208800</v>
      </c>
      <c r="E521" s="4">
        <v>17400</v>
      </c>
      <c r="F521" s="4">
        <v>17400</v>
      </c>
      <c r="G521" s="4">
        <v>17400</v>
      </c>
      <c r="H521" s="4">
        <v>17400</v>
      </c>
      <c r="I521" s="4">
        <v>17400</v>
      </c>
      <c r="J521" s="4">
        <v>17400</v>
      </c>
      <c r="K521" s="4">
        <v>17400</v>
      </c>
      <c r="L521" s="4">
        <v>17400</v>
      </c>
      <c r="M521" s="4">
        <v>17400</v>
      </c>
      <c r="N521" s="4">
        <v>17400</v>
      </c>
      <c r="O521" s="4">
        <v>17400</v>
      </c>
      <c r="P521" s="5">
        <v>17400</v>
      </c>
    </row>
    <row r="522" spans="1:16" x14ac:dyDescent="0.25">
      <c r="A522" s="28" t="s">
        <v>488</v>
      </c>
      <c r="B522" s="33" t="s">
        <v>335</v>
      </c>
      <c r="C522" s="4" t="s">
        <v>192</v>
      </c>
      <c r="D522" s="4">
        <f t="shared" si="17"/>
        <v>364323</v>
      </c>
      <c r="E522" s="4">
        <v>0</v>
      </c>
      <c r="F522" s="4">
        <v>0</v>
      </c>
      <c r="G522" s="4">
        <v>0</v>
      </c>
      <c r="H522" s="4">
        <v>364323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5">
        <v>0</v>
      </c>
    </row>
    <row r="523" spans="1:16" x14ac:dyDescent="0.25">
      <c r="A523" s="28" t="s">
        <v>30</v>
      </c>
      <c r="B523" s="33" t="s">
        <v>335</v>
      </c>
      <c r="C523" s="4" t="s">
        <v>195</v>
      </c>
      <c r="D523" s="4">
        <f t="shared" si="17"/>
        <v>1434</v>
      </c>
      <c r="E523" s="4">
        <v>0</v>
      </c>
      <c r="F523" s="4">
        <v>0</v>
      </c>
      <c r="G523" s="4">
        <v>0</v>
      </c>
      <c r="H523" s="4">
        <v>205</v>
      </c>
      <c r="I523" s="4">
        <v>255</v>
      </c>
      <c r="J523" s="4">
        <v>158</v>
      </c>
      <c r="K523" s="4">
        <v>192</v>
      </c>
      <c r="L523" s="4">
        <v>76</v>
      </c>
      <c r="M523" s="4">
        <v>140</v>
      </c>
      <c r="N523" s="4">
        <v>136</v>
      </c>
      <c r="O523" s="4">
        <v>136</v>
      </c>
      <c r="P523" s="5">
        <v>136</v>
      </c>
    </row>
    <row r="524" spans="1:16" x14ac:dyDescent="0.25">
      <c r="A524" s="28" t="s">
        <v>191</v>
      </c>
      <c r="B524" s="33" t="s">
        <v>335</v>
      </c>
      <c r="C524" s="4" t="s">
        <v>190</v>
      </c>
      <c r="D524" s="4">
        <f t="shared" si="17"/>
        <v>18504287</v>
      </c>
      <c r="E524" s="4">
        <v>3085563</v>
      </c>
      <c r="F524" s="4">
        <v>1346287</v>
      </c>
      <c r="G524" s="4">
        <v>1142576</v>
      </c>
      <c r="H524" s="4">
        <v>1512365</v>
      </c>
      <c r="I524" s="4">
        <v>1185071</v>
      </c>
      <c r="J524" s="4">
        <v>1119372</v>
      </c>
      <c r="K524" s="4">
        <v>1093059</v>
      </c>
      <c r="L524" s="4">
        <v>1086806</v>
      </c>
      <c r="M524" s="4">
        <v>1116886</v>
      </c>
      <c r="N524" s="4">
        <v>1091742</v>
      </c>
      <c r="O524" s="4">
        <v>1093125</v>
      </c>
      <c r="P524" s="5">
        <v>3631435</v>
      </c>
    </row>
    <row r="525" spans="1:16" x14ac:dyDescent="0.25">
      <c r="A525" s="1" t="s">
        <v>432</v>
      </c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</row>
    <row r="526" spans="1:16" x14ac:dyDescent="0.25">
      <c r="A526" s="28" t="s">
        <v>442</v>
      </c>
      <c r="B526" s="33" t="s">
        <v>335</v>
      </c>
      <c r="C526" s="4" t="s">
        <v>443</v>
      </c>
      <c r="D526" s="4">
        <f t="shared" si="17"/>
        <v>5692912</v>
      </c>
      <c r="E526" s="4">
        <v>441115</v>
      </c>
      <c r="F526" s="4">
        <v>389960</v>
      </c>
      <c r="G526" s="4">
        <v>562523</v>
      </c>
      <c r="H526" s="4">
        <v>391110</v>
      </c>
      <c r="I526" s="4">
        <v>396389</v>
      </c>
      <c r="J526" s="4">
        <v>390047</v>
      </c>
      <c r="K526" s="4">
        <v>389982</v>
      </c>
      <c r="L526" s="4">
        <v>381148</v>
      </c>
      <c r="M526" s="4">
        <v>398010</v>
      </c>
      <c r="N526" s="4">
        <v>386156</v>
      </c>
      <c r="O526" s="4">
        <v>586509</v>
      </c>
      <c r="P526" s="5">
        <v>979963</v>
      </c>
    </row>
    <row r="527" spans="1:16" x14ac:dyDescent="0.25">
      <c r="A527" s="28" t="s">
        <v>28</v>
      </c>
      <c r="B527" s="33" t="s">
        <v>335</v>
      </c>
      <c r="C527" s="4" t="s">
        <v>198</v>
      </c>
      <c r="D527" s="4">
        <f t="shared" si="17"/>
        <v>7575</v>
      </c>
      <c r="E527" s="4">
        <v>0</v>
      </c>
      <c r="F527" s="4">
        <v>0</v>
      </c>
      <c r="G527" s="4">
        <v>0</v>
      </c>
      <c r="H527" s="4">
        <v>1041</v>
      </c>
      <c r="I527" s="4">
        <v>1297</v>
      </c>
      <c r="J527" s="4">
        <v>804</v>
      </c>
      <c r="K527" s="4">
        <v>978</v>
      </c>
      <c r="L527" s="4">
        <v>384</v>
      </c>
      <c r="M527" s="4">
        <v>711</v>
      </c>
      <c r="N527" s="4">
        <v>691</v>
      </c>
      <c r="O527" s="4">
        <v>691</v>
      </c>
      <c r="P527" s="5">
        <v>978</v>
      </c>
    </row>
    <row r="528" spans="1:16" x14ac:dyDescent="0.25">
      <c r="A528" s="28" t="s">
        <v>35</v>
      </c>
      <c r="B528" s="33" t="s">
        <v>335</v>
      </c>
      <c r="C528" s="4" t="s">
        <v>197</v>
      </c>
      <c r="D528" s="4">
        <f t="shared" si="17"/>
        <v>3204</v>
      </c>
      <c r="E528" s="4">
        <v>267</v>
      </c>
      <c r="F528" s="4">
        <v>267</v>
      </c>
      <c r="G528" s="4">
        <v>267</v>
      </c>
      <c r="H528" s="4">
        <v>267</v>
      </c>
      <c r="I528" s="4">
        <v>267</v>
      </c>
      <c r="J528" s="4">
        <v>267</v>
      </c>
      <c r="K528" s="4">
        <v>267</v>
      </c>
      <c r="L528" s="4">
        <v>267</v>
      </c>
      <c r="M528" s="4">
        <v>267</v>
      </c>
      <c r="N528" s="4">
        <v>267</v>
      </c>
      <c r="O528" s="4">
        <v>267</v>
      </c>
      <c r="P528" s="5">
        <v>267</v>
      </c>
    </row>
    <row r="529" spans="1:16" x14ac:dyDescent="0.25">
      <c r="A529" s="28" t="s">
        <v>33</v>
      </c>
      <c r="B529" s="33" t="s">
        <v>335</v>
      </c>
      <c r="C529" s="4" t="s">
        <v>196</v>
      </c>
      <c r="D529" s="4">
        <f t="shared" si="17"/>
        <v>83620</v>
      </c>
      <c r="E529" s="4">
        <v>6241</v>
      </c>
      <c r="F529" s="4">
        <v>11591</v>
      </c>
      <c r="G529" s="4">
        <v>8913</v>
      </c>
      <c r="H529" s="4">
        <v>8672</v>
      </c>
      <c r="I529" s="4">
        <v>6670</v>
      </c>
      <c r="J529" s="4">
        <v>4942</v>
      </c>
      <c r="K529" s="4">
        <v>6360</v>
      </c>
      <c r="L529" s="4">
        <v>6481</v>
      </c>
      <c r="M529" s="4">
        <v>6241</v>
      </c>
      <c r="N529" s="4">
        <v>5027</v>
      </c>
      <c r="O529" s="4">
        <v>6241</v>
      </c>
      <c r="P529" s="5">
        <v>6241</v>
      </c>
    </row>
    <row r="530" spans="1:16" x14ac:dyDescent="0.25">
      <c r="A530" s="28" t="s">
        <v>30</v>
      </c>
      <c r="B530" s="33" t="s">
        <v>335</v>
      </c>
      <c r="C530" s="4" t="s">
        <v>199</v>
      </c>
      <c r="D530" s="4">
        <f t="shared" si="17"/>
        <v>1763</v>
      </c>
      <c r="E530" s="4">
        <v>0</v>
      </c>
      <c r="F530" s="4">
        <v>0</v>
      </c>
      <c r="G530" s="4">
        <v>0</v>
      </c>
      <c r="H530" s="4">
        <v>252</v>
      </c>
      <c r="I530" s="4">
        <v>314</v>
      </c>
      <c r="J530" s="4">
        <v>195</v>
      </c>
      <c r="K530" s="4">
        <v>236</v>
      </c>
      <c r="L530" s="4">
        <v>93</v>
      </c>
      <c r="M530" s="4">
        <v>172</v>
      </c>
      <c r="N530" s="4">
        <v>167</v>
      </c>
      <c r="O530" s="4">
        <v>167</v>
      </c>
      <c r="P530" s="5">
        <v>167</v>
      </c>
    </row>
    <row r="531" spans="1:16" x14ac:dyDescent="0.25">
      <c r="A531" s="1" t="s">
        <v>433</v>
      </c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</row>
    <row r="532" spans="1:16" x14ac:dyDescent="0.25">
      <c r="A532" s="28" t="s">
        <v>442</v>
      </c>
      <c r="B532" s="33" t="s">
        <v>335</v>
      </c>
      <c r="C532" s="4" t="s">
        <v>443</v>
      </c>
      <c r="D532" s="4">
        <f t="shared" si="17"/>
        <v>6712766</v>
      </c>
      <c r="E532" s="4">
        <v>556752</v>
      </c>
      <c r="F532" s="4">
        <v>496418</v>
      </c>
      <c r="G532" s="4">
        <v>633091</v>
      </c>
      <c r="H532" s="4">
        <v>497272</v>
      </c>
      <c r="I532" s="4">
        <v>496280</v>
      </c>
      <c r="J532" s="4">
        <v>496280</v>
      </c>
      <c r="K532" s="4">
        <v>496280</v>
      </c>
      <c r="L532" s="4">
        <v>496280</v>
      </c>
      <c r="M532" s="4">
        <v>496280</v>
      </c>
      <c r="N532" s="4">
        <v>496280</v>
      </c>
      <c r="O532" s="4">
        <v>715736</v>
      </c>
      <c r="P532" s="5">
        <v>835817</v>
      </c>
    </row>
    <row r="533" spans="1:16" x14ac:dyDescent="0.25">
      <c r="A533" s="28" t="s">
        <v>28</v>
      </c>
      <c r="B533" s="33" t="s">
        <v>335</v>
      </c>
      <c r="C533" s="4" t="s">
        <v>204</v>
      </c>
      <c r="D533" s="4">
        <f t="shared" si="17"/>
        <v>4263</v>
      </c>
      <c r="E533" s="4">
        <v>0</v>
      </c>
      <c r="F533" s="4">
        <v>0</v>
      </c>
      <c r="G533" s="4">
        <v>0</v>
      </c>
      <c r="H533" s="4">
        <v>586</v>
      </c>
      <c r="I533" s="4">
        <v>730</v>
      </c>
      <c r="J533" s="4">
        <v>453</v>
      </c>
      <c r="K533" s="4">
        <v>550</v>
      </c>
      <c r="L533" s="4">
        <v>216</v>
      </c>
      <c r="M533" s="4">
        <v>400</v>
      </c>
      <c r="N533" s="4">
        <v>389</v>
      </c>
      <c r="O533" s="4">
        <v>389</v>
      </c>
      <c r="P533" s="5">
        <v>550</v>
      </c>
    </row>
    <row r="534" spans="1:16" x14ac:dyDescent="0.25">
      <c r="A534" s="28" t="s">
        <v>35</v>
      </c>
      <c r="B534" s="33" t="s">
        <v>335</v>
      </c>
      <c r="C534" s="4" t="s">
        <v>201</v>
      </c>
      <c r="D534" s="4">
        <f t="shared" si="17"/>
        <v>8262</v>
      </c>
      <c r="E534" s="4">
        <v>949</v>
      </c>
      <c r="F534" s="4">
        <v>949</v>
      </c>
      <c r="G534" s="4">
        <v>817</v>
      </c>
      <c r="H534" s="4">
        <v>727</v>
      </c>
      <c r="I534" s="4">
        <v>683</v>
      </c>
      <c r="J534" s="4">
        <v>699</v>
      </c>
      <c r="K534" s="4">
        <v>688</v>
      </c>
      <c r="L534" s="4">
        <v>550</v>
      </c>
      <c r="M534" s="4">
        <v>550</v>
      </c>
      <c r="N534" s="4">
        <v>550</v>
      </c>
      <c r="O534" s="4">
        <v>550</v>
      </c>
      <c r="P534" s="5">
        <v>550</v>
      </c>
    </row>
    <row r="535" spans="1:16" x14ac:dyDescent="0.25">
      <c r="A535" s="28" t="s">
        <v>38</v>
      </c>
      <c r="B535" s="33" t="s">
        <v>335</v>
      </c>
      <c r="C535" s="4" t="s">
        <v>203</v>
      </c>
      <c r="D535" s="4">
        <f t="shared" si="17"/>
        <v>35088</v>
      </c>
      <c r="E535" s="4">
        <v>2924</v>
      </c>
      <c r="F535" s="4">
        <v>2924</v>
      </c>
      <c r="G535" s="4">
        <v>2924</v>
      </c>
      <c r="H535" s="4">
        <v>2924</v>
      </c>
      <c r="I535" s="4">
        <v>2924</v>
      </c>
      <c r="J535" s="4">
        <v>2924</v>
      </c>
      <c r="K535" s="4">
        <v>2924</v>
      </c>
      <c r="L535" s="4">
        <v>2924</v>
      </c>
      <c r="M535" s="4">
        <v>2924</v>
      </c>
      <c r="N535" s="4">
        <v>2924</v>
      </c>
      <c r="O535" s="4">
        <v>2924</v>
      </c>
      <c r="P535" s="5">
        <v>2924</v>
      </c>
    </row>
    <row r="536" spans="1:16" x14ac:dyDescent="0.25">
      <c r="A536" s="28" t="s">
        <v>33</v>
      </c>
      <c r="B536" s="33" t="s">
        <v>335</v>
      </c>
      <c r="C536" s="4" t="s">
        <v>200</v>
      </c>
      <c r="D536" s="4">
        <f t="shared" si="17"/>
        <v>30800</v>
      </c>
      <c r="E536" s="4">
        <v>2628</v>
      </c>
      <c r="F536" s="4">
        <v>2522</v>
      </c>
      <c r="G536" s="4">
        <v>1773</v>
      </c>
      <c r="H536" s="4">
        <v>1443</v>
      </c>
      <c r="I536" s="4">
        <v>0</v>
      </c>
      <c r="J536" s="4">
        <v>8301</v>
      </c>
      <c r="K536" s="4">
        <v>3817</v>
      </c>
      <c r="L536" s="4">
        <v>2432</v>
      </c>
      <c r="M536" s="4">
        <v>2628</v>
      </c>
      <c r="N536" s="4">
        <v>0</v>
      </c>
      <c r="O536" s="4">
        <v>2628</v>
      </c>
      <c r="P536" s="5">
        <v>2628</v>
      </c>
    </row>
    <row r="537" spans="1:16" x14ac:dyDescent="0.25">
      <c r="A537" s="28" t="s">
        <v>491</v>
      </c>
      <c r="B537" s="33" t="s">
        <v>335</v>
      </c>
      <c r="C537" s="4" t="s">
        <v>202</v>
      </c>
      <c r="D537" s="4">
        <f t="shared" si="17"/>
        <v>12474</v>
      </c>
      <c r="E537" s="4">
        <v>0</v>
      </c>
      <c r="F537" s="4">
        <v>2079</v>
      </c>
      <c r="G537" s="4">
        <v>0</v>
      </c>
      <c r="H537" s="4">
        <v>2079</v>
      </c>
      <c r="I537" s="4">
        <v>0</v>
      </c>
      <c r="J537" s="4">
        <v>2079</v>
      </c>
      <c r="K537" s="4">
        <v>0</v>
      </c>
      <c r="L537" s="4">
        <v>2079</v>
      </c>
      <c r="M537" s="4">
        <v>0</v>
      </c>
      <c r="N537" s="4">
        <v>2079</v>
      </c>
      <c r="O537" s="4">
        <v>0</v>
      </c>
      <c r="P537" s="5">
        <v>2079</v>
      </c>
    </row>
    <row r="538" spans="1:16" x14ac:dyDescent="0.25">
      <c r="A538" s="28" t="s">
        <v>490</v>
      </c>
      <c r="B538" s="33" t="s">
        <v>335</v>
      </c>
      <c r="C538" s="4" t="s">
        <v>202</v>
      </c>
      <c r="D538" s="4">
        <f t="shared" si="17"/>
        <v>124296</v>
      </c>
      <c r="E538" s="4">
        <v>0</v>
      </c>
      <c r="F538" s="4">
        <v>20716</v>
      </c>
      <c r="G538" s="4">
        <v>0</v>
      </c>
      <c r="H538" s="4">
        <v>20716</v>
      </c>
      <c r="I538" s="4">
        <v>0</v>
      </c>
      <c r="J538" s="4">
        <v>20716</v>
      </c>
      <c r="K538" s="4">
        <v>0</v>
      </c>
      <c r="L538" s="4">
        <v>20716</v>
      </c>
      <c r="M538" s="4">
        <v>0</v>
      </c>
      <c r="N538" s="4">
        <v>20716</v>
      </c>
      <c r="O538" s="4">
        <v>0</v>
      </c>
      <c r="P538" s="5">
        <v>20716</v>
      </c>
    </row>
    <row r="539" spans="1:16" x14ac:dyDescent="0.25">
      <c r="A539" s="28" t="s">
        <v>22</v>
      </c>
      <c r="B539" s="33" t="s">
        <v>335</v>
      </c>
      <c r="C539" s="4" t="s">
        <v>489</v>
      </c>
      <c r="D539" s="4">
        <f t="shared" si="17"/>
        <v>14647</v>
      </c>
      <c r="E539" s="4">
        <v>0</v>
      </c>
      <c r="F539" s="4">
        <v>0</v>
      </c>
      <c r="G539" s="4">
        <v>0</v>
      </c>
      <c r="H539" s="4">
        <v>0</v>
      </c>
      <c r="I539" s="4">
        <v>2460</v>
      </c>
      <c r="J539" s="4">
        <v>5411</v>
      </c>
      <c r="K539" s="4">
        <v>0</v>
      </c>
      <c r="L539" s="4">
        <v>0</v>
      </c>
      <c r="M539" s="4">
        <v>3388</v>
      </c>
      <c r="N539" s="4">
        <v>0</v>
      </c>
      <c r="O539" s="4">
        <v>0</v>
      </c>
      <c r="P539" s="5">
        <v>3388</v>
      </c>
    </row>
    <row r="540" spans="1:16" x14ac:dyDescent="0.25">
      <c r="A540" s="28" t="s">
        <v>30</v>
      </c>
      <c r="B540" s="33" t="s">
        <v>335</v>
      </c>
      <c r="C540" s="4" t="s">
        <v>205</v>
      </c>
      <c r="D540" s="4">
        <f t="shared" si="17"/>
        <v>994</v>
      </c>
      <c r="E540" s="4">
        <v>0</v>
      </c>
      <c r="F540" s="4">
        <v>0</v>
      </c>
      <c r="G540" s="4">
        <v>0</v>
      </c>
      <c r="H540" s="4">
        <v>142</v>
      </c>
      <c r="I540" s="4">
        <v>177</v>
      </c>
      <c r="J540" s="4">
        <v>110</v>
      </c>
      <c r="K540" s="4">
        <v>133</v>
      </c>
      <c r="L540" s="4">
        <v>53</v>
      </c>
      <c r="M540" s="4">
        <v>97</v>
      </c>
      <c r="N540" s="4">
        <v>94</v>
      </c>
      <c r="O540" s="4">
        <v>94</v>
      </c>
      <c r="P540" s="5">
        <v>94</v>
      </c>
    </row>
    <row r="541" spans="1:16" x14ac:dyDescent="0.25">
      <c r="A541" s="1" t="s">
        <v>434</v>
      </c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</row>
    <row r="542" spans="1:16" x14ac:dyDescent="0.25">
      <c r="A542" s="28" t="s">
        <v>442</v>
      </c>
      <c r="B542" s="33" t="s">
        <v>335</v>
      </c>
      <c r="C542" s="4" t="s">
        <v>443</v>
      </c>
      <c r="D542" s="4">
        <f t="shared" si="17"/>
        <v>9023506</v>
      </c>
      <c r="E542" s="4">
        <v>728141</v>
      </c>
      <c r="F542" s="4">
        <v>656817</v>
      </c>
      <c r="G542" s="4">
        <v>853771</v>
      </c>
      <c r="H542" s="4">
        <v>661817</v>
      </c>
      <c r="I542" s="4">
        <v>656817</v>
      </c>
      <c r="J542" s="4">
        <v>656817</v>
      </c>
      <c r="K542" s="4">
        <v>656817</v>
      </c>
      <c r="L542" s="4">
        <v>656817</v>
      </c>
      <c r="M542" s="4">
        <v>656817</v>
      </c>
      <c r="N542" s="4">
        <v>656817</v>
      </c>
      <c r="O542" s="4">
        <v>778866</v>
      </c>
      <c r="P542" s="5">
        <v>1403192</v>
      </c>
    </row>
    <row r="543" spans="1:16" x14ac:dyDescent="0.25">
      <c r="A543" s="28" t="s">
        <v>28</v>
      </c>
      <c r="B543" s="33" t="s">
        <v>335</v>
      </c>
      <c r="C543" s="4" t="s">
        <v>210</v>
      </c>
      <c r="D543" s="4">
        <f t="shared" si="17"/>
        <v>20662</v>
      </c>
      <c r="E543" s="4">
        <v>0</v>
      </c>
      <c r="F543" s="4">
        <v>0</v>
      </c>
      <c r="G543" s="4">
        <v>0</v>
      </c>
      <c r="H543" s="4">
        <v>2731</v>
      </c>
      <c r="I543" s="4">
        <v>4192</v>
      </c>
      <c r="J543" s="4">
        <v>2112</v>
      </c>
      <c r="K543" s="4">
        <v>2565</v>
      </c>
      <c r="L543" s="4">
        <v>1007</v>
      </c>
      <c r="M543" s="4">
        <v>1866</v>
      </c>
      <c r="N543" s="4">
        <v>1812</v>
      </c>
      <c r="O543" s="4">
        <v>1812</v>
      </c>
      <c r="P543" s="5">
        <v>2565</v>
      </c>
    </row>
    <row r="544" spans="1:16" x14ac:dyDescent="0.25">
      <c r="A544" s="28" t="s">
        <v>38</v>
      </c>
      <c r="B544" s="33" t="s">
        <v>335</v>
      </c>
      <c r="C544" s="4" t="s">
        <v>209</v>
      </c>
      <c r="D544" s="4">
        <f t="shared" si="17"/>
        <v>17544</v>
      </c>
      <c r="E544" s="4">
        <v>1462</v>
      </c>
      <c r="F544" s="4">
        <v>1462</v>
      </c>
      <c r="G544" s="4">
        <v>1462</v>
      </c>
      <c r="H544" s="4">
        <v>1462</v>
      </c>
      <c r="I544" s="4">
        <v>1462</v>
      </c>
      <c r="J544" s="4">
        <v>1462</v>
      </c>
      <c r="K544" s="4">
        <v>1462</v>
      </c>
      <c r="L544" s="4">
        <v>1462</v>
      </c>
      <c r="M544" s="4">
        <v>1462</v>
      </c>
      <c r="N544" s="4">
        <v>1462</v>
      </c>
      <c r="O544" s="4">
        <v>1462</v>
      </c>
      <c r="P544" s="5">
        <v>1462</v>
      </c>
    </row>
    <row r="545" spans="1:16" x14ac:dyDescent="0.25">
      <c r="A545" s="28" t="s">
        <v>55</v>
      </c>
      <c r="B545" s="33" t="s">
        <v>335</v>
      </c>
      <c r="C545" s="4" t="s">
        <v>212</v>
      </c>
      <c r="D545" s="4">
        <f t="shared" si="17"/>
        <v>38220</v>
      </c>
      <c r="E545" s="4">
        <v>3185</v>
      </c>
      <c r="F545" s="4">
        <v>3185</v>
      </c>
      <c r="G545" s="4">
        <v>3185</v>
      </c>
      <c r="H545" s="4">
        <v>3185</v>
      </c>
      <c r="I545" s="4">
        <v>3185</v>
      </c>
      <c r="J545" s="4">
        <v>3185</v>
      </c>
      <c r="K545" s="4">
        <v>3185</v>
      </c>
      <c r="L545" s="4">
        <v>3185</v>
      </c>
      <c r="M545" s="4">
        <v>3185</v>
      </c>
      <c r="N545" s="4">
        <v>3185</v>
      </c>
      <c r="O545" s="4">
        <v>3185</v>
      </c>
      <c r="P545" s="5">
        <v>3185</v>
      </c>
    </row>
    <row r="546" spans="1:16" x14ac:dyDescent="0.25">
      <c r="A546" s="28" t="s">
        <v>33</v>
      </c>
      <c r="B546" s="33" t="s">
        <v>335</v>
      </c>
      <c r="C546" s="4" t="s">
        <v>207</v>
      </c>
      <c r="D546" s="4">
        <f t="shared" si="17"/>
        <v>10104</v>
      </c>
      <c r="E546" s="4">
        <v>611</v>
      </c>
      <c r="F546" s="4">
        <v>1276</v>
      </c>
      <c r="G546" s="4">
        <v>1400</v>
      </c>
      <c r="H546" s="4">
        <v>892</v>
      </c>
      <c r="I546" s="4">
        <v>940</v>
      </c>
      <c r="J546" s="4">
        <v>856</v>
      </c>
      <c r="K546" s="4">
        <v>832</v>
      </c>
      <c r="L546" s="4">
        <v>768</v>
      </c>
      <c r="M546" s="4">
        <v>611</v>
      </c>
      <c r="N546" s="4">
        <v>696</v>
      </c>
      <c r="O546" s="4">
        <v>611</v>
      </c>
      <c r="P546" s="5">
        <v>611</v>
      </c>
    </row>
    <row r="547" spans="1:16" x14ac:dyDescent="0.25">
      <c r="A547" s="28" t="s">
        <v>22</v>
      </c>
      <c r="B547" s="33" t="s">
        <v>335</v>
      </c>
      <c r="C547" s="4" t="s">
        <v>208</v>
      </c>
      <c r="D547" s="4">
        <f t="shared" si="17"/>
        <v>31328</v>
      </c>
      <c r="E547" s="4">
        <v>0</v>
      </c>
      <c r="F547" s="4">
        <v>0</v>
      </c>
      <c r="G547" s="4">
        <v>0</v>
      </c>
      <c r="H547" s="4">
        <v>0</v>
      </c>
      <c r="I547" s="4">
        <v>7368</v>
      </c>
      <c r="J547" s="4">
        <v>0</v>
      </c>
      <c r="K547" s="4">
        <v>0</v>
      </c>
      <c r="L547" s="4">
        <v>0</v>
      </c>
      <c r="M547" s="4">
        <v>11980</v>
      </c>
      <c r="N547" s="4">
        <v>0</v>
      </c>
      <c r="O547" s="4">
        <v>0</v>
      </c>
      <c r="P547" s="5">
        <v>11980</v>
      </c>
    </row>
    <row r="548" spans="1:16" x14ac:dyDescent="0.25">
      <c r="A548" s="28" t="s">
        <v>30</v>
      </c>
      <c r="B548" s="33" t="s">
        <v>335</v>
      </c>
      <c r="C548" s="4" t="s">
        <v>211</v>
      </c>
      <c r="D548" s="4">
        <f t="shared" si="17"/>
        <v>3834</v>
      </c>
      <c r="E548" s="4">
        <v>0</v>
      </c>
      <c r="F548" s="4">
        <v>0</v>
      </c>
      <c r="G548" s="4">
        <v>0</v>
      </c>
      <c r="H548" s="4">
        <v>660</v>
      </c>
      <c r="I548" s="4">
        <v>35</v>
      </c>
      <c r="J548" s="4">
        <v>510</v>
      </c>
      <c r="K548" s="4">
        <v>620</v>
      </c>
      <c r="L548" s="4">
        <v>244</v>
      </c>
      <c r="M548" s="4">
        <v>451</v>
      </c>
      <c r="N548" s="4">
        <v>438</v>
      </c>
      <c r="O548" s="4">
        <v>438</v>
      </c>
      <c r="P548" s="5">
        <v>438</v>
      </c>
    </row>
    <row r="549" spans="1:16" x14ac:dyDescent="0.25">
      <c r="A549" s="28" t="s">
        <v>65</v>
      </c>
      <c r="B549" s="33" t="s">
        <v>335</v>
      </c>
      <c r="C549" s="4" t="s">
        <v>206</v>
      </c>
      <c r="D549" s="4">
        <f t="shared" si="17"/>
        <v>74492500</v>
      </c>
      <c r="E549" s="4">
        <v>28807568</v>
      </c>
      <c r="F549" s="4">
        <v>5186016</v>
      </c>
      <c r="G549" s="4">
        <v>5165367</v>
      </c>
      <c r="H549" s="4">
        <v>3285953</v>
      </c>
      <c r="I549" s="4">
        <v>4796465</v>
      </c>
      <c r="J549" s="4">
        <v>2654279</v>
      </c>
      <c r="K549" s="4">
        <v>5254189</v>
      </c>
      <c r="L549" s="4">
        <v>2711205</v>
      </c>
      <c r="M549" s="4">
        <v>3992947</v>
      </c>
      <c r="N549" s="4">
        <v>4212837</v>
      </c>
      <c r="O549" s="4">
        <v>4212837</v>
      </c>
      <c r="P549" s="5">
        <v>4212837</v>
      </c>
    </row>
    <row r="550" spans="1:16" x14ac:dyDescent="0.25">
      <c r="A550" s="1" t="s">
        <v>435</v>
      </c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</row>
    <row r="551" spans="1:16" x14ac:dyDescent="0.25">
      <c r="A551" s="28" t="s">
        <v>442</v>
      </c>
      <c r="B551" s="33" t="s">
        <v>335</v>
      </c>
      <c r="C551" s="4" t="s">
        <v>443</v>
      </c>
      <c r="D551" s="4">
        <f t="shared" si="17"/>
        <v>4608409</v>
      </c>
      <c r="E551" s="4">
        <v>378166</v>
      </c>
      <c r="F551" s="4">
        <v>331448</v>
      </c>
      <c r="G551" s="4">
        <v>431711</v>
      </c>
      <c r="H551" s="4">
        <v>332617</v>
      </c>
      <c r="I551" s="4">
        <v>331448</v>
      </c>
      <c r="J551" s="4">
        <v>331448</v>
      </c>
      <c r="K551" s="4">
        <v>331448</v>
      </c>
      <c r="L551" s="4">
        <v>331448</v>
      </c>
      <c r="M551" s="4">
        <v>331448</v>
      </c>
      <c r="N551" s="4">
        <v>331448</v>
      </c>
      <c r="O551" s="4">
        <v>487851</v>
      </c>
      <c r="P551" s="5">
        <v>657928</v>
      </c>
    </row>
    <row r="552" spans="1:16" x14ac:dyDescent="0.25">
      <c r="A552" s="28" t="s">
        <v>28</v>
      </c>
      <c r="B552" s="33" t="s">
        <v>335</v>
      </c>
      <c r="C552" s="4" t="s">
        <v>226</v>
      </c>
      <c r="D552" s="4">
        <f t="shared" si="17"/>
        <v>4735</v>
      </c>
      <c r="E552" s="4">
        <v>0</v>
      </c>
      <c r="F552" s="4">
        <v>0</v>
      </c>
      <c r="G552" s="4">
        <v>0</v>
      </c>
      <c r="H552" s="4">
        <v>650</v>
      </c>
      <c r="I552" s="4">
        <v>811</v>
      </c>
      <c r="J552" s="4">
        <v>503</v>
      </c>
      <c r="K552" s="4">
        <v>611</v>
      </c>
      <c r="L552" s="4">
        <v>240</v>
      </c>
      <c r="M552" s="4">
        <v>445</v>
      </c>
      <c r="N552" s="4">
        <v>432</v>
      </c>
      <c r="O552" s="4">
        <v>432</v>
      </c>
      <c r="P552" s="5">
        <v>611</v>
      </c>
    </row>
    <row r="553" spans="1:16" x14ac:dyDescent="0.25">
      <c r="A553" s="28" t="s">
        <v>33</v>
      </c>
      <c r="B553" s="33" t="s">
        <v>335</v>
      </c>
      <c r="C553" s="4" t="s">
        <v>224</v>
      </c>
      <c r="D553" s="4">
        <f t="shared" si="17"/>
        <v>8046</v>
      </c>
      <c r="E553" s="4">
        <v>632</v>
      </c>
      <c r="F553" s="4">
        <v>0</v>
      </c>
      <c r="G553" s="4">
        <v>877</v>
      </c>
      <c r="H553" s="4">
        <v>763</v>
      </c>
      <c r="I553" s="4">
        <v>682</v>
      </c>
      <c r="J553" s="4">
        <v>785</v>
      </c>
      <c r="K553" s="4">
        <v>757</v>
      </c>
      <c r="L553" s="4">
        <v>723</v>
      </c>
      <c r="M553" s="4">
        <v>632</v>
      </c>
      <c r="N553" s="4">
        <v>931</v>
      </c>
      <c r="O553" s="4">
        <v>632</v>
      </c>
      <c r="P553" s="5">
        <v>632</v>
      </c>
    </row>
    <row r="554" spans="1:16" x14ac:dyDescent="0.25">
      <c r="A554" s="28" t="s">
        <v>22</v>
      </c>
      <c r="B554" s="33" t="s">
        <v>335</v>
      </c>
      <c r="C554" s="4" t="s">
        <v>225</v>
      </c>
      <c r="D554" s="4">
        <f t="shared" si="17"/>
        <v>10976</v>
      </c>
      <c r="E554" s="4">
        <v>0</v>
      </c>
      <c r="F554" s="4">
        <v>0</v>
      </c>
      <c r="G554" s="4">
        <v>0</v>
      </c>
      <c r="H554" s="4">
        <v>0</v>
      </c>
      <c r="I554" s="4">
        <v>2502</v>
      </c>
      <c r="J554" s="4">
        <v>0</v>
      </c>
      <c r="K554" s="4">
        <v>0</v>
      </c>
      <c r="L554" s="4">
        <v>0</v>
      </c>
      <c r="M554" s="4">
        <v>4237</v>
      </c>
      <c r="N554" s="4">
        <v>0</v>
      </c>
      <c r="O554" s="4">
        <v>0</v>
      </c>
      <c r="P554" s="5">
        <v>4237</v>
      </c>
    </row>
    <row r="555" spans="1:16" x14ac:dyDescent="0.25">
      <c r="A555" s="28" t="s">
        <v>30</v>
      </c>
      <c r="B555" s="33" t="s">
        <v>335</v>
      </c>
      <c r="C555" s="4" t="s">
        <v>227</v>
      </c>
      <c r="D555" s="4">
        <f t="shared" si="17"/>
        <v>1104</v>
      </c>
      <c r="E555" s="4">
        <v>0</v>
      </c>
      <c r="F555" s="4">
        <v>0</v>
      </c>
      <c r="G555" s="4">
        <v>0</v>
      </c>
      <c r="H555" s="4">
        <v>157</v>
      </c>
      <c r="I555" s="4">
        <v>196</v>
      </c>
      <c r="J555" s="4">
        <v>122</v>
      </c>
      <c r="K555" s="4">
        <v>148</v>
      </c>
      <c r="L555" s="4">
        <v>58</v>
      </c>
      <c r="M555" s="4">
        <v>108</v>
      </c>
      <c r="N555" s="4">
        <v>105</v>
      </c>
      <c r="O555" s="4">
        <v>105</v>
      </c>
      <c r="P555" s="5">
        <v>105</v>
      </c>
    </row>
    <row r="556" spans="1:16" x14ac:dyDescent="0.25">
      <c r="A556" s="1" t="s">
        <v>436</v>
      </c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</row>
    <row r="557" spans="1:16" x14ac:dyDescent="0.25">
      <c r="A557" s="28" t="s">
        <v>442</v>
      </c>
      <c r="B557" s="33" t="s">
        <v>335</v>
      </c>
      <c r="C557" s="4" t="s">
        <v>443</v>
      </c>
      <c r="D557" s="4">
        <f t="shared" si="17"/>
        <v>6502111</v>
      </c>
      <c r="E557" s="4">
        <v>523307</v>
      </c>
      <c r="F557" s="4">
        <v>480537</v>
      </c>
      <c r="G557" s="4">
        <v>614161</v>
      </c>
      <c r="H557" s="4">
        <v>483075</v>
      </c>
      <c r="I557" s="4">
        <v>480537</v>
      </c>
      <c r="J557" s="4">
        <v>480537</v>
      </c>
      <c r="K557" s="4">
        <v>480537</v>
      </c>
      <c r="L557" s="4">
        <v>480537</v>
      </c>
      <c r="M557" s="4">
        <v>480537</v>
      </c>
      <c r="N557" s="4">
        <v>480537</v>
      </c>
      <c r="O557" s="4">
        <v>603763</v>
      </c>
      <c r="P557" s="5">
        <v>914046</v>
      </c>
    </row>
    <row r="558" spans="1:16" x14ac:dyDescent="0.25">
      <c r="A558" s="28" t="s">
        <v>28</v>
      </c>
      <c r="B558" s="33" t="s">
        <v>335</v>
      </c>
      <c r="C558" s="4" t="s">
        <v>231</v>
      </c>
      <c r="D558" s="4">
        <f t="shared" si="17"/>
        <v>8521</v>
      </c>
      <c r="E558" s="4">
        <v>0</v>
      </c>
      <c r="F558" s="4">
        <v>0</v>
      </c>
      <c r="G558" s="4">
        <v>0</v>
      </c>
      <c r="H558" s="4">
        <v>1171</v>
      </c>
      <c r="I558" s="4">
        <v>1459</v>
      </c>
      <c r="J558" s="4">
        <v>905</v>
      </c>
      <c r="K558" s="4">
        <v>1100</v>
      </c>
      <c r="L558" s="4">
        <v>432</v>
      </c>
      <c r="M558" s="4">
        <v>800</v>
      </c>
      <c r="N558" s="4">
        <v>777</v>
      </c>
      <c r="O558" s="4">
        <v>777</v>
      </c>
      <c r="P558" s="5">
        <v>1100</v>
      </c>
    </row>
    <row r="559" spans="1:16" x14ac:dyDescent="0.25">
      <c r="A559" s="28" t="s">
        <v>35</v>
      </c>
      <c r="B559" s="33" t="s">
        <v>335</v>
      </c>
      <c r="C559" s="4" t="s">
        <v>229</v>
      </c>
      <c r="D559" s="4">
        <f t="shared" si="17"/>
        <v>3060</v>
      </c>
      <c r="E559" s="4">
        <v>255</v>
      </c>
      <c r="F559" s="4">
        <v>255</v>
      </c>
      <c r="G559" s="4">
        <v>255</v>
      </c>
      <c r="H559" s="4">
        <v>255</v>
      </c>
      <c r="I559" s="4">
        <v>255</v>
      </c>
      <c r="J559" s="4">
        <v>255</v>
      </c>
      <c r="K559" s="4">
        <v>255</v>
      </c>
      <c r="L559" s="4">
        <v>255</v>
      </c>
      <c r="M559" s="4">
        <v>255</v>
      </c>
      <c r="N559" s="4">
        <v>255</v>
      </c>
      <c r="O559" s="4">
        <v>255</v>
      </c>
      <c r="P559" s="5">
        <v>255</v>
      </c>
    </row>
    <row r="560" spans="1:16" x14ac:dyDescent="0.25">
      <c r="A560" s="28" t="s">
        <v>33</v>
      </c>
      <c r="B560" s="33" t="s">
        <v>335</v>
      </c>
      <c r="C560" s="4" t="s">
        <v>228</v>
      </c>
      <c r="D560" s="4">
        <f t="shared" si="17"/>
        <v>9291</v>
      </c>
      <c r="E560" s="4">
        <v>934</v>
      </c>
      <c r="F560" s="4">
        <v>645</v>
      </c>
      <c r="G560" s="4">
        <v>648</v>
      </c>
      <c r="H560" s="4">
        <v>761</v>
      </c>
      <c r="I560" s="4">
        <v>1307</v>
      </c>
      <c r="J560" s="4">
        <v>422</v>
      </c>
      <c r="K560" s="4">
        <v>581</v>
      </c>
      <c r="L560" s="4">
        <v>750</v>
      </c>
      <c r="M560" s="4">
        <v>934</v>
      </c>
      <c r="N560" s="4">
        <v>441</v>
      </c>
      <c r="O560" s="4">
        <v>934</v>
      </c>
      <c r="P560" s="5">
        <v>934</v>
      </c>
    </row>
    <row r="561" spans="1:16" x14ac:dyDescent="0.25">
      <c r="A561" s="28" t="s">
        <v>22</v>
      </c>
      <c r="B561" s="33" t="s">
        <v>335</v>
      </c>
      <c r="C561" s="4" t="s">
        <v>230</v>
      </c>
      <c r="D561" s="4">
        <f t="shared" si="17"/>
        <v>20331</v>
      </c>
      <c r="E561" s="4">
        <v>0</v>
      </c>
      <c r="F561" s="4">
        <v>0</v>
      </c>
      <c r="G561" s="4">
        <v>0</v>
      </c>
      <c r="H561" s="4">
        <v>0</v>
      </c>
      <c r="I561" s="4">
        <v>4985</v>
      </c>
      <c r="J561" s="4">
        <v>0</v>
      </c>
      <c r="K561" s="4">
        <v>0</v>
      </c>
      <c r="L561" s="4">
        <v>0</v>
      </c>
      <c r="M561" s="4">
        <v>7673</v>
      </c>
      <c r="N561" s="4">
        <v>0</v>
      </c>
      <c r="O561" s="4">
        <v>0</v>
      </c>
      <c r="P561" s="5">
        <v>7673</v>
      </c>
    </row>
    <row r="562" spans="1:16" x14ac:dyDescent="0.25">
      <c r="A562" s="28" t="s">
        <v>30</v>
      </c>
      <c r="B562" s="33" t="s">
        <v>335</v>
      </c>
      <c r="C562" s="4" t="s">
        <v>232</v>
      </c>
      <c r="D562" s="4">
        <f t="shared" si="17"/>
        <v>1983</v>
      </c>
      <c r="E562" s="4">
        <v>0</v>
      </c>
      <c r="F562" s="4">
        <v>0</v>
      </c>
      <c r="G562" s="4">
        <v>0</v>
      </c>
      <c r="H562" s="4">
        <v>283</v>
      </c>
      <c r="I562" s="4">
        <v>353</v>
      </c>
      <c r="J562" s="4">
        <v>219</v>
      </c>
      <c r="K562" s="4">
        <v>266</v>
      </c>
      <c r="L562" s="4">
        <v>105</v>
      </c>
      <c r="M562" s="4">
        <v>193</v>
      </c>
      <c r="N562" s="4">
        <v>188</v>
      </c>
      <c r="O562" s="4">
        <v>188</v>
      </c>
      <c r="P562" s="5">
        <v>188</v>
      </c>
    </row>
    <row r="563" spans="1:16" x14ac:dyDescent="0.25">
      <c r="A563" s="1" t="s">
        <v>506</v>
      </c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</row>
    <row r="564" spans="1:16" x14ac:dyDescent="0.25">
      <c r="A564" s="28" t="s">
        <v>442</v>
      </c>
      <c r="B564" s="33" t="s">
        <v>335</v>
      </c>
      <c r="C564" s="4" t="s">
        <v>443</v>
      </c>
      <c r="D564" s="4">
        <f t="shared" si="17"/>
        <v>442050</v>
      </c>
      <c r="E564" s="4">
        <v>16492</v>
      </c>
      <c r="F564" s="4">
        <v>16492</v>
      </c>
      <c r="G564" s="4">
        <v>78481</v>
      </c>
      <c r="H564" s="4">
        <v>16492</v>
      </c>
      <c r="I564" s="4">
        <v>16492</v>
      </c>
      <c r="J564" s="4">
        <v>16492</v>
      </c>
      <c r="K564" s="4">
        <v>16492</v>
      </c>
      <c r="L564" s="4">
        <v>16492</v>
      </c>
      <c r="M564" s="4">
        <v>16492</v>
      </c>
      <c r="N564" s="4">
        <v>16492</v>
      </c>
      <c r="O564" s="4">
        <v>16492</v>
      </c>
      <c r="P564" s="5">
        <v>198649</v>
      </c>
    </row>
    <row r="565" spans="1:16" x14ac:dyDescent="0.25">
      <c r="A565" s="1" t="s">
        <v>437</v>
      </c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</row>
    <row r="566" spans="1:16" x14ac:dyDescent="0.25">
      <c r="A566" s="28" t="s">
        <v>442</v>
      </c>
      <c r="B566" s="33" t="s">
        <v>335</v>
      </c>
      <c r="C566" s="4" t="s">
        <v>443</v>
      </c>
      <c r="D566" s="4">
        <f t="shared" si="17"/>
        <v>1331770</v>
      </c>
      <c r="E566" s="4">
        <v>108877</v>
      </c>
      <c r="F566" s="4">
        <v>94299</v>
      </c>
      <c r="G566" s="4">
        <v>165656</v>
      </c>
      <c r="H566" s="4">
        <v>94299</v>
      </c>
      <c r="I566" s="4">
        <v>94299</v>
      </c>
      <c r="J566" s="4">
        <v>94299</v>
      </c>
      <c r="K566" s="4">
        <v>94299</v>
      </c>
      <c r="L566" s="4">
        <v>94299</v>
      </c>
      <c r="M566" s="4">
        <v>94299</v>
      </c>
      <c r="N566" s="4">
        <v>94299</v>
      </c>
      <c r="O566" s="4">
        <v>148909</v>
      </c>
      <c r="P566" s="5">
        <v>153936</v>
      </c>
    </row>
    <row r="567" spans="1:16" x14ac:dyDescent="0.25">
      <c r="A567" s="28" t="s">
        <v>35</v>
      </c>
      <c r="B567" s="33" t="s">
        <v>335</v>
      </c>
      <c r="C567" s="4" t="s">
        <v>236</v>
      </c>
      <c r="D567" s="4">
        <f t="shared" ref="D567:D608" si="18">SUM(E567:P567)</f>
        <v>43267</v>
      </c>
      <c r="E567" s="4">
        <v>3145</v>
      </c>
      <c r="F567" s="4">
        <v>3145</v>
      </c>
      <c r="G567" s="4">
        <v>3556</v>
      </c>
      <c r="H567" s="4">
        <v>3446</v>
      </c>
      <c r="I567" s="4">
        <v>3540</v>
      </c>
      <c r="J567" s="4">
        <v>3537</v>
      </c>
      <c r="K567" s="4">
        <v>3445</v>
      </c>
      <c r="L567" s="4">
        <v>3365</v>
      </c>
      <c r="M567" s="4">
        <v>4022</v>
      </c>
      <c r="N567" s="4">
        <v>4022</v>
      </c>
      <c r="O567" s="4">
        <v>4022</v>
      </c>
      <c r="P567" s="5">
        <v>4022</v>
      </c>
    </row>
    <row r="568" spans="1:16" x14ac:dyDescent="0.25">
      <c r="A568" s="28" t="s">
        <v>38</v>
      </c>
      <c r="B568" s="33" t="s">
        <v>335</v>
      </c>
      <c r="C568" s="4" t="s">
        <v>238</v>
      </c>
      <c r="D568" s="4">
        <f t="shared" si="18"/>
        <v>17544</v>
      </c>
      <c r="E568" s="4">
        <v>1462</v>
      </c>
      <c r="F568" s="4">
        <v>1462</v>
      </c>
      <c r="G568" s="4">
        <v>1462</v>
      </c>
      <c r="H568" s="4">
        <v>1462</v>
      </c>
      <c r="I568" s="4">
        <v>1462</v>
      </c>
      <c r="J568" s="4">
        <v>1462</v>
      </c>
      <c r="K568" s="4">
        <v>1462</v>
      </c>
      <c r="L568" s="4">
        <v>1462</v>
      </c>
      <c r="M568" s="4">
        <v>1462</v>
      </c>
      <c r="N568" s="4">
        <v>1462</v>
      </c>
      <c r="O568" s="4">
        <v>1462</v>
      </c>
      <c r="P568" s="5">
        <v>1462</v>
      </c>
    </row>
    <row r="569" spans="1:16" x14ac:dyDescent="0.25">
      <c r="A569" s="28" t="s">
        <v>33</v>
      </c>
      <c r="B569" s="33" t="s">
        <v>335</v>
      </c>
      <c r="C569" s="4" t="s">
        <v>235</v>
      </c>
      <c r="D569" s="4">
        <f t="shared" si="18"/>
        <v>3035</v>
      </c>
      <c r="E569" s="4">
        <v>365</v>
      </c>
      <c r="F569" s="4">
        <v>276</v>
      </c>
      <c r="G569" s="4">
        <v>253</v>
      </c>
      <c r="H569" s="4">
        <v>112</v>
      </c>
      <c r="I569" s="4">
        <v>245</v>
      </c>
      <c r="J569" s="4">
        <v>243</v>
      </c>
      <c r="K569" s="4">
        <v>195</v>
      </c>
      <c r="L569" s="4">
        <v>251</v>
      </c>
      <c r="M569" s="4">
        <v>365</v>
      </c>
      <c r="N569" s="4">
        <v>0</v>
      </c>
      <c r="O569" s="4">
        <v>365</v>
      </c>
      <c r="P569" s="5">
        <v>365</v>
      </c>
    </row>
    <row r="570" spans="1:16" x14ac:dyDescent="0.25">
      <c r="A570" s="28" t="s">
        <v>22</v>
      </c>
      <c r="B570" s="33" t="s">
        <v>335</v>
      </c>
      <c r="C570" s="4" t="s">
        <v>237</v>
      </c>
      <c r="D570" s="4">
        <f t="shared" si="18"/>
        <v>20256</v>
      </c>
      <c r="E570" s="4">
        <v>0</v>
      </c>
      <c r="F570" s="4">
        <v>0</v>
      </c>
      <c r="G570" s="4">
        <v>0</v>
      </c>
      <c r="H570" s="4">
        <v>0</v>
      </c>
      <c r="I570" s="4">
        <v>4970</v>
      </c>
      <c r="J570" s="4">
        <v>0</v>
      </c>
      <c r="K570" s="4">
        <v>0</v>
      </c>
      <c r="L570" s="4">
        <v>0</v>
      </c>
      <c r="M570" s="4">
        <v>7643</v>
      </c>
      <c r="N570" s="4">
        <v>0</v>
      </c>
      <c r="O570" s="4">
        <v>0</v>
      </c>
      <c r="P570" s="5">
        <v>7643</v>
      </c>
    </row>
    <row r="571" spans="1:16" x14ac:dyDescent="0.25">
      <c r="A571" s="28" t="s">
        <v>562</v>
      </c>
      <c r="B571" s="33" t="s">
        <v>335</v>
      </c>
      <c r="C571" s="4" t="s">
        <v>233</v>
      </c>
      <c r="D571" s="4">
        <f t="shared" si="18"/>
        <v>12000012</v>
      </c>
      <c r="E571" s="4">
        <v>1000001</v>
      </c>
      <c r="F571" s="4">
        <v>1000001</v>
      </c>
      <c r="G571" s="4">
        <v>1000001</v>
      </c>
      <c r="H571" s="4">
        <v>1000001</v>
      </c>
      <c r="I571" s="4">
        <v>1000001</v>
      </c>
      <c r="J571" s="4">
        <v>1000001</v>
      </c>
      <c r="K571" s="4">
        <v>1000001</v>
      </c>
      <c r="L571" s="4">
        <v>1000001</v>
      </c>
      <c r="M571" s="4">
        <v>1000001</v>
      </c>
      <c r="N571" s="4">
        <v>1000001</v>
      </c>
      <c r="O571" s="4">
        <v>1000001</v>
      </c>
      <c r="P571" s="5">
        <v>1000001</v>
      </c>
    </row>
    <row r="572" spans="1:16" x14ac:dyDescent="0.25">
      <c r="A572" s="28" t="s">
        <v>563</v>
      </c>
      <c r="B572" s="33" t="s">
        <v>335</v>
      </c>
      <c r="C572" s="4" t="s">
        <v>234</v>
      </c>
      <c r="D572" s="4">
        <f t="shared" si="18"/>
        <v>12000006</v>
      </c>
      <c r="E572" s="4">
        <v>0</v>
      </c>
      <c r="F572" s="4">
        <v>2000001</v>
      </c>
      <c r="G572" s="4">
        <v>2000001</v>
      </c>
      <c r="H572" s="4">
        <v>2000001</v>
      </c>
      <c r="I572" s="4">
        <v>2000001</v>
      </c>
      <c r="J572" s="4">
        <v>2000001</v>
      </c>
      <c r="K572" s="4">
        <v>2000001</v>
      </c>
      <c r="L572" s="4">
        <v>0</v>
      </c>
      <c r="M572" s="4">
        <v>0</v>
      </c>
      <c r="N572" s="4">
        <v>0</v>
      </c>
      <c r="O572" s="4">
        <v>0</v>
      </c>
      <c r="P572" s="5">
        <v>0</v>
      </c>
    </row>
    <row r="573" spans="1:16" x14ac:dyDescent="0.25">
      <c r="A573" s="1" t="s">
        <v>691</v>
      </c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</row>
    <row r="574" spans="1:16" x14ac:dyDescent="0.25">
      <c r="A574" s="28" t="s">
        <v>442</v>
      </c>
      <c r="B574" s="33" t="s">
        <v>335</v>
      </c>
      <c r="C574" s="4" t="s">
        <v>443</v>
      </c>
      <c r="D574" s="4">
        <f t="shared" si="18"/>
        <v>21546608.23766667</v>
      </c>
      <c r="E574" s="4">
        <v>1672079.375666667</v>
      </c>
      <c r="F574" s="4">
        <v>1553129.9720000003</v>
      </c>
      <c r="G574" s="4">
        <v>1898444.2220000003</v>
      </c>
      <c r="H574" s="4">
        <v>1573146.1320000007</v>
      </c>
      <c r="I574" s="4">
        <v>1532061.4720000003</v>
      </c>
      <c r="J574" s="4">
        <v>1542920.5720000002</v>
      </c>
      <c r="K574" s="4">
        <v>1515152.8720000004</v>
      </c>
      <c r="L574" s="4">
        <v>1530964.8219999999</v>
      </c>
      <c r="M574" s="4">
        <v>1598534.9720000005</v>
      </c>
      <c r="N574" s="4">
        <v>1629966.7220000003</v>
      </c>
      <c r="O574" s="4">
        <v>1622073.2220000003</v>
      </c>
      <c r="P574" s="5">
        <v>3878133.8819999998</v>
      </c>
    </row>
    <row r="575" spans="1:16" x14ac:dyDescent="0.25">
      <c r="A575" s="28" t="s">
        <v>501</v>
      </c>
      <c r="B575" s="33" t="s">
        <v>335</v>
      </c>
      <c r="C575" s="4" t="s">
        <v>443</v>
      </c>
      <c r="D575" s="4">
        <f t="shared" si="18"/>
        <v>39983015.102333322</v>
      </c>
      <c r="E575" s="4">
        <v>3965002.6243333332</v>
      </c>
      <c r="F575" s="4">
        <v>3973804.0279999999</v>
      </c>
      <c r="G575" s="4">
        <v>3888780.7779999999</v>
      </c>
      <c r="H575" s="4">
        <v>4000643.8679999993</v>
      </c>
      <c r="I575" s="4">
        <v>4007890.2279999997</v>
      </c>
      <c r="J575" s="4">
        <v>4265485.9279999994</v>
      </c>
      <c r="K575" s="4">
        <v>4164036.1279999996</v>
      </c>
      <c r="L575" s="4">
        <v>3225717.5779999997</v>
      </c>
      <c r="M575" s="4">
        <v>2875282.2679999992</v>
      </c>
      <c r="N575" s="4">
        <v>4041428.7779999999</v>
      </c>
      <c r="O575" s="4">
        <v>864472.2779999997</v>
      </c>
      <c r="P575" s="5">
        <v>710470.61800000025</v>
      </c>
    </row>
    <row r="576" spans="1:16" x14ac:dyDescent="0.25">
      <c r="A576" s="28" t="s">
        <v>664</v>
      </c>
      <c r="B576" s="33" t="s">
        <v>335</v>
      </c>
      <c r="C576" s="21" t="s">
        <v>239</v>
      </c>
      <c r="D576" s="4">
        <f t="shared" si="18"/>
        <v>4034392.19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2721900.23</v>
      </c>
      <c r="M576" s="4">
        <v>1312491.96</v>
      </c>
      <c r="N576" s="4">
        <v>0</v>
      </c>
      <c r="O576" s="4">
        <v>0</v>
      </c>
      <c r="P576" s="5">
        <v>0</v>
      </c>
    </row>
    <row r="577" spans="1:16" x14ac:dyDescent="0.25">
      <c r="A577" s="28" t="s">
        <v>665</v>
      </c>
      <c r="B577" s="33" t="s">
        <v>335</v>
      </c>
      <c r="C577" s="21" t="s">
        <v>240</v>
      </c>
      <c r="D577" s="4">
        <f t="shared" si="18"/>
        <v>4082786.4699999997</v>
      </c>
      <c r="E577" s="4">
        <v>84500</v>
      </c>
      <c r="F577" s="4">
        <v>84500</v>
      </c>
      <c r="G577" s="4">
        <v>79500</v>
      </c>
      <c r="H577" s="4">
        <v>19500</v>
      </c>
      <c r="I577" s="4">
        <v>1405322.3</v>
      </c>
      <c r="J577" s="4">
        <v>32392.5</v>
      </c>
      <c r="K577" s="4">
        <v>19500</v>
      </c>
      <c r="L577" s="4">
        <v>888347.37</v>
      </c>
      <c r="M577" s="4">
        <v>1406672.8</v>
      </c>
      <c r="N577" s="4">
        <v>20850.5</v>
      </c>
      <c r="O577" s="4">
        <v>20850.5</v>
      </c>
      <c r="P577" s="5">
        <v>20850.5</v>
      </c>
    </row>
    <row r="578" spans="1:16" x14ac:dyDescent="0.25">
      <c r="A578" s="28" t="s">
        <v>502</v>
      </c>
      <c r="B578" s="33" t="s">
        <v>335</v>
      </c>
      <c r="C578" s="21" t="s">
        <v>245</v>
      </c>
      <c r="D578" s="4">
        <f t="shared" si="18"/>
        <v>140747</v>
      </c>
      <c r="E578" s="4">
        <v>0</v>
      </c>
      <c r="F578" s="4">
        <v>0</v>
      </c>
      <c r="G578" s="4">
        <v>0</v>
      </c>
      <c r="H578" s="4">
        <v>140747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5">
        <v>0</v>
      </c>
    </row>
    <row r="579" spans="1:16" x14ac:dyDescent="0.25">
      <c r="A579" s="28" t="s">
        <v>28</v>
      </c>
      <c r="B579" s="33" t="s">
        <v>335</v>
      </c>
      <c r="C579" s="21" t="s">
        <v>553</v>
      </c>
      <c r="D579" s="4">
        <f t="shared" si="18"/>
        <v>130997</v>
      </c>
      <c r="E579" s="4">
        <v>14042</v>
      </c>
      <c r="F579" s="4">
        <v>51571</v>
      </c>
      <c r="G579" s="4">
        <v>38872</v>
      </c>
      <c r="H579" s="4">
        <v>3644</v>
      </c>
      <c r="I579" s="4">
        <v>4540</v>
      </c>
      <c r="J579" s="4">
        <v>2817</v>
      </c>
      <c r="K579" s="4">
        <v>3422</v>
      </c>
      <c r="L579" s="4">
        <v>1344</v>
      </c>
      <c r="M579" s="4">
        <v>2489</v>
      </c>
      <c r="N579" s="4">
        <v>2417</v>
      </c>
      <c r="O579" s="4">
        <v>2417</v>
      </c>
      <c r="P579" s="5">
        <v>3422</v>
      </c>
    </row>
    <row r="580" spans="1:16" x14ac:dyDescent="0.25">
      <c r="A580" s="28" t="s">
        <v>35</v>
      </c>
      <c r="B580" s="33" t="s">
        <v>335</v>
      </c>
      <c r="C580" s="21" t="s">
        <v>243</v>
      </c>
      <c r="D580" s="4">
        <f t="shared" si="18"/>
        <v>1434083</v>
      </c>
      <c r="E580" s="4">
        <v>145337</v>
      </c>
      <c r="F580" s="4">
        <v>145337</v>
      </c>
      <c r="G580" s="4">
        <v>135412</v>
      </c>
      <c r="H580" s="4">
        <v>127582</v>
      </c>
      <c r="I580" s="4">
        <v>117966</v>
      </c>
      <c r="J580" s="4">
        <v>117983</v>
      </c>
      <c r="K580" s="4">
        <v>117893</v>
      </c>
      <c r="L580" s="4">
        <v>110860</v>
      </c>
      <c r="M580" s="4">
        <v>111556</v>
      </c>
      <c r="N580" s="4">
        <v>81045</v>
      </c>
      <c r="O580" s="4">
        <v>111556</v>
      </c>
      <c r="P580" s="5">
        <v>111556</v>
      </c>
    </row>
    <row r="581" spans="1:16" x14ac:dyDescent="0.25">
      <c r="A581" s="28" t="s">
        <v>22</v>
      </c>
      <c r="B581" s="33" t="s">
        <v>335</v>
      </c>
      <c r="C581" s="21" t="s">
        <v>554</v>
      </c>
      <c r="D581" s="4">
        <f t="shared" si="18"/>
        <v>28886</v>
      </c>
      <c r="E581" s="4">
        <v>0</v>
      </c>
      <c r="F581" s="4">
        <v>0</v>
      </c>
      <c r="G581" s="4">
        <v>0</v>
      </c>
      <c r="H581" s="4">
        <v>0</v>
      </c>
      <c r="I581" s="4">
        <v>7958</v>
      </c>
      <c r="J581" s="4">
        <v>0</v>
      </c>
      <c r="K581" s="4">
        <v>0</v>
      </c>
      <c r="L581" s="4">
        <v>0</v>
      </c>
      <c r="M581" s="4">
        <v>10464</v>
      </c>
      <c r="N581" s="4">
        <v>0</v>
      </c>
      <c r="O581" s="4">
        <v>0</v>
      </c>
      <c r="P581" s="5">
        <v>10464</v>
      </c>
    </row>
    <row r="582" spans="1:16" x14ac:dyDescent="0.25">
      <c r="A582" s="28" t="s">
        <v>73</v>
      </c>
      <c r="B582" s="33" t="s">
        <v>335</v>
      </c>
      <c r="C582" s="21" t="s">
        <v>250</v>
      </c>
      <c r="D582" s="4">
        <f t="shared" si="18"/>
        <v>7257</v>
      </c>
      <c r="E582" s="4">
        <v>5418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1839</v>
      </c>
      <c r="N582" s="4">
        <v>0</v>
      </c>
      <c r="O582" s="4">
        <v>0</v>
      </c>
      <c r="P582" s="5">
        <v>0</v>
      </c>
    </row>
    <row r="583" spans="1:16" x14ac:dyDescent="0.25">
      <c r="A583" s="28" t="s">
        <v>504</v>
      </c>
      <c r="B583" s="33" t="s">
        <v>335</v>
      </c>
      <c r="C583" s="21" t="s">
        <v>248</v>
      </c>
      <c r="D583" s="4">
        <f t="shared" si="18"/>
        <v>20881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20881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5">
        <v>0</v>
      </c>
    </row>
    <row r="584" spans="1:16" x14ac:dyDescent="0.25">
      <c r="A584" s="28" t="s">
        <v>30</v>
      </c>
      <c r="B584" s="33" t="s">
        <v>335</v>
      </c>
      <c r="C584" s="21" t="s">
        <v>555</v>
      </c>
      <c r="D584" s="4">
        <f t="shared" si="18"/>
        <v>31390</v>
      </c>
      <c r="E584" s="4">
        <v>3389</v>
      </c>
      <c r="F584" s="4">
        <v>12446</v>
      </c>
      <c r="G584" s="4">
        <v>9385</v>
      </c>
      <c r="H584" s="4">
        <v>880</v>
      </c>
      <c r="I584" s="4">
        <v>1099</v>
      </c>
      <c r="J584" s="4">
        <v>681</v>
      </c>
      <c r="K584" s="4">
        <v>827</v>
      </c>
      <c r="L584" s="4">
        <v>326</v>
      </c>
      <c r="M584" s="4">
        <v>602</v>
      </c>
      <c r="N584" s="4">
        <v>585</v>
      </c>
      <c r="O584" s="4">
        <v>585</v>
      </c>
      <c r="P584" s="5">
        <v>585</v>
      </c>
    </row>
    <row r="585" spans="1:16" x14ac:dyDescent="0.25">
      <c r="A585" s="28" t="s">
        <v>33</v>
      </c>
      <c r="B585" s="33" t="s">
        <v>335</v>
      </c>
      <c r="C585" s="21" t="s">
        <v>242</v>
      </c>
      <c r="D585" s="4">
        <f t="shared" si="18"/>
        <v>27352</v>
      </c>
      <c r="E585" s="4">
        <v>2495</v>
      </c>
      <c r="F585" s="4">
        <v>1290</v>
      </c>
      <c r="G585" s="4">
        <v>2388</v>
      </c>
      <c r="H585" s="4">
        <v>803</v>
      </c>
      <c r="I585" s="4">
        <v>3223</v>
      </c>
      <c r="J585" s="4">
        <v>2005</v>
      </c>
      <c r="K585" s="4">
        <v>2750</v>
      </c>
      <c r="L585" s="4">
        <v>2275</v>
      </c>
      <c r="M585" s="4">
        <v>2495</v>
      </c>
      <c r="N585" s="4">
        <v>2638</v>
      </c>
      <c r="O585" s="4">
        <v>2495</v>
      </c>
      <c r="P585" s="5">
        <v>2495</v>
      </c>
    </row>
    <row r="586" spans="1:16" x14ac:dyDescent="0.25">
      <c r="A586" s="28" t="s">
        <v>503</v>
      </c>
      <c r="B586" s="33" t="s">
        <v>335</v>
      </c>
      <c r="C586" s="21" t="s">
        <v>249</v>
      </c>
      <c r="D586" s="4">
        <f t="shared" si="18"/>
        <v>328308</v>
      </c>
      <c r="E586" s="4">
        <v>27359</v>
      </c>
      <c r="F586" s="4">
        <v>27359</v>
      </c>
      <c r="G586" s="4">
        <v>27359</v>
      </c>
      <c r="H586" s="4">
        <v>27359</v>
      </c>
      <c r="I586" s="4">
        <v>27359</v>
      </c>
      <c r="J586" s="4">
        <v>27359</v>
      </c>
      <c r="K586" s="4">
        <v>27359</v>
      </c>
      <c r="L586" s="4">
        <v>27359</v>
      </c>
      <c r="M586" s="4">
        <v>27359</v>
      </c>
      <c r="N586" s="4">
        <v>27359</v>
      </c>
      <c r="O586" s="4">
        <v>27359</v>
      </c>
      <c r="P586" s="5">
        <v>27359</v>
      </c>
    </row>
    <row r="587" spans="1:16" x14ac:dyDescent="0.25">
      <c r="A587" s="28" t="s">
        <v>247</v>
      </c>
      <c r="B587" s="33" t="s">
        <v>335</v>
      </c>
      <c r="C587" s="21" t="s">
        <v>246</v>
      </c>
      <c r="D587" s="4">
        <f t="shared" si="18"/>
        <v>324801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324801</v>
      </c>
      <c r="L587" s="4">
        <v>0</v>
      </c>
      <c r="M587" s="4">
        <v>0</v>
      </c>
      <c r="N587" s="4">
        <v>0</v>
      </c>
      <c r="O587" s="4">
        <v>0</v>
      </c>
      <c r="P587" s="5">
        <v>0</v>
      </c>
    </row>
    <row r="588" spans="1:16" x14ac:dyDescent="0.25">
      <c r="A588" s="28" t="s">
        <v>666</v>
      </c>
      <c r="B588" s="33" t="s">
        <v>335</v>
      </c>
      <c r="C588" s="21" t="s">
        <v>241</v>
      </c>
      <c r="D588" s="4">
        <f t="shared" si="18"/>
        <v>375058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141957</v>
      </c>
      <c r="K588" s="4">
        <v>233101</v>
      </c>
      <c r="L588" s="4">
        <v>0</v>
      </c>
      <c r="M588" s="4">
        <v>0</v>
      </c>
      <c r="N588" s="4">
        <v>0</v>
      </c>
      <c r="O588" s="4">
        <v>0</v>
      </c>
      <c r="P588" s="5">
        <v>0</v>
      </c>
    </row>
    <row r="589" spans="1:16" x14ac:dyDescent="0.25">
      <c r="A589" s="28" t="s">
        <v>667</v>
      </c>
      <c r="B589" s="33" t="s">
        <v>335</v>
      </c>
      <c r="C589" s="21" t="s">
        <v>244</v>
      </c>
      <c r="D589" s="4">
        <f t="shared" si="18"/>
        <v>1026830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420820</v>
      </c>
      <c r="L589" s="4">
        <v>0</v>
      </c>
      <c r="M589" s="4">
        <v>0</v>
      </c>
      <c r="N589" s="4">
        <v>0</v>
      </c>
      <c r="O589" s="4">
        <v>606010</v>
      </c>
      <c r="P589" s="5">
        <v>0</v>
      </c>
    </row>
    <row r="590" spans="1:16" x14ac:dyDescent="0.25">
      <c r="A590" s="28" t="s">
        <v>668</v>
      </c>
      <c r="B590" s="33" t="s">
        <v>335</v>
      </c>
      <c r="C590" s="21" t="s">
        <v>244</v>
      </c>
      <c r="D590" s="4">
        <f t="shared" si="18"/>
        <v>1173354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1173354</v>
      </c>
      <c r="P590" s="5">
        <v>0</v>
      </c>
    </row>
    <row r="591" spans="1:16" x14ac:dyDescent="0.25">
      <c r="A591" s="28" t="s">
        <v>669</v>
      </c>
      <c r="B591" s="33" t="s">
        <v>335</v>
      </c>
      <c r="C591" s="21" t="s">
        <v>556</v>
      </c>
      <c r="D591" s="4">
        <f t="shared" si="18"/>
        <v>180003</v>
      </c>
      <c r="E591" s="4">
        <v>0</v>
      </c>
      <c r="F591" s="4">
        <v>0</v>
      </c>
      <c r="G591" s="4">
        <v>60001</v>
      </c>
      <c r="H591" s="4">
        <v>0</v>
      </c>
      <c r="I591" s="4">
        <v>60001</v>
      </c>
      <c r="J591" s="4"/>
      <c r="K591" s="4"/>
      <c r="L591" s="4">
        <v>0</v>
      </c>
      <c r="M591" s="4">
        <v>0</v>
      </c>
      <c r="N591" s="4">
        <v>60001</v>
      </c>
      <c r="O591" s="4">
        <v>0</v>
      </c>
      <c r="P591" s="5">
        <v>0</v>
      </c>
    </row>
    <row r="592" spans="1:16" x14ac:dyDescent="0.25">
      <c r="A592" s="29" t="s">
        <v>511</v>
      </c>
      <c r="B592" s="34" t="s">
        <v>335</v>
      </c>
      <c r="C592" s="22" t="s">
        <v>558</v>
      </c>
      <c r="D592" s="4">
        <f t="shared" si="18"/>
        <v>492621</v>
      </c>
      <c r="E592" s="22">
        <v>0</v>
      </c>
      <c r="F592" s="22">
        <v>0</v>
      </c>
      <c r="G592" s="22">
        <v>0</v>
      </c>
      <c r="H592" s="22">
        <v>492621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3">
        <v>0</v>
      </c>
    </row>
    <row r="593" spans="1:16" x14ac:dyDescent="0.25">
      <c r="A593" s="29" t="s">
        <v>511</v>
      </c>
      <c r="B593" s="34" t="s">
        <v>335</v>
      </c>
      <c r="C593" s="22" t="s">
        <v>557</v>
      </c>
      <c r="D593" s="4">
        <f t="shared" si="18"/>
        <v>734677.63</v>
      </c>
      <c r="E593" s="22">
        <v>0</v>
      </c>
      <c r="F593" s="22">
        <v>0</v>
      </c>
      <c r="G593" s="22">
        <v>0</v>
      </c>
      <c r="H593" s="22">
        <v>734677.63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3">
        <v>0</v>
      </c>
    </row>
    <row r="594" spans="1:16" x14ac:dyDescent="0.25">
      <c r="A594" s="29" t="s">
        <v>511</v>
      </c>
      <c r="B594" s="34" t="s">
        <v>335</v>
      </c>
      <c r="C594" s="22" t="s">
        <v>289</v>
      </c>
      <c r="D594" s="4">
        <f t="shared" si="18"/>
        <v>1195279.3700000001</v>
      </c>
      <c r="E594" s="22">
        <v>0</v>
      </c>
      <c r="F594" s="22">
        <v>0</v>
      </c>
      <c r="G594" s="22">
        <v>0</v>
      </c>
      <c r="H594" s="22">
        <v>1195279.3700000001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3">
        <v>0</v>
      </c>
    </row>
    <row r="595" spans="1:16" x14ac:dyDescent="0.25">
      <c r="A595" s="29" t="s">
        <v>670</v>
      </c>
      <c r="B595" s="34"/>
      <c r="C595" s="22" t="s">
        <v>443</v>
      </c>
      <c r="D595" s="4">
        <f t="shared" si="18"/>
        <v>3000000</v>
      </c>
      <c r="E595" s="22"/>
      <c r="F595" s="22"/>
      <c r="G595" s="22">
        <v>300000</v>
      </c>
      <c r="H595" s="22">
        <v>300000</v>
      </c>
      <c r="I595" s="22">
        <v>300000</v>
      </c>
      <c r="J595" s="22">
        <v>300000</v>
      </c>
      <c r="K595" s="22">
        <v>300000</v>
      </c>
      <c r="L595" s="22">
        <v>300000</v>
      </c>
      <c r="M595" s="22">
        <v>300000</v>
      </c>
      <c r="N595" s="22">
        <v>300000</v>
      </c>
      <c r="O595" s="22">
        <v>300000</v>
      </c>
      <c r="P595" s="23">
        <v>300000</v>
      </c>
    </row>
    <row r="596" spans="1:16" x14ac:dyDescent="0.25">
      <c r="A596" s="29" t="s">
        <v>671</v>
      </c>
      <c r="B596" s="34"/>
      <c r="C596" s="22" t="s">
        <v>443</v>
      </c>
      <c r="D596" s="4">
        <f t="shared" si="18"/>
        <v>3000000</v>
      </c>
      <c r="E596" s="22"/>
      <c r="F596" s="22"/>
      <c r="G596" s="22">
        <v>300000</v>
      </c>
      <c r="H596" s="22">
        <v>300000</v>
      </c>
      <c r="I596" s="22">
        <v>300000</v>
      </c>
      <c r="J596" s="22">
        <v>300000</v>
      </c>
      <c r="K596" s="22">
        <v>300000</v>
      </c>
      <c r="L596" s="22">
        <v>300000</v>
      </c>
      <c r="M596" s="22">
        <v>300000</v>
      </c>
      <c r="N596" s="22">
        <v>300000</v>
      </c>
      <c r="O596" s="22">
        <v>300000</v>
      </c>
      <c r="P596" s="23">
        <v>300000</v>
      </c>
    </row>
    <row r="597" spans="1:16" x14ac:dyDescent="0.25">
      <c r="A597" s="1" t="s">
        <v>505</v>
      </c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</row>
    <row r="598" spans="1:16" x14ac:dyDescent="0.25">
      <c r="A598" s="28" t="s">
        <v>442</v>
      </c>
      <c r="B598" s="33" t="s">
        <v>335</v>
      </c>
      <c r="C598" s="4" t="s">
        <v>443</v>
      </c>
      <c r="D598" s="4">
        <f t="shared" si="18"/>
        <v>2666210</v>
      </c>
      <c r="E598" s="4">
        <v>229345</v>
      </c>
      <c r="F598" s="4">
        <v>201522</v>
      </c>
      <c r="G598" s="4">
        <v>237491</v>
      </c>
      <c r="H598" s="4">
        <v>201522</v>
      </c>
      <c r="I598" s="4">
        <v>201522</v>
      </c>
      <c r="J598" s="4">
        <v>201522</v>
      </c>
      <c r="K598" s="4">
        <v>201522</v>
      </c>
      <c r="L598" s="4">
        <v>201522</v>
      </c>
      <c r="M598" s="4">
        <v>201522</v>
      </c>
      <c r="N598" s="4">
        <v>201522</v>
      </c>
      <c r="O598" s="4">
        <v>277650</v>
      </c>
      <c r="P598" s="5">
        <v>309548</v>
      </c>
    </row>
    <row r="599" spans="1:16" x14ac:dyDescent="0.25">
      <c r="A599" s="28" t="s">
        <v>28</v>
      </c>
      <c r="B599" s="33" t="s">
        <v>335</v>
      </c>
      <c r="C599" s="4" t="s">
        <v>251</v>
      </c>
      <c r="D599" s="4">
        <f t="shared" si="18"/>
        <v>1898</v>
      </c>
      <c r="E599" s="4">
        <v>0</v>
      </c>
      <c r="F599" s="4">
        <v>0</v>
      </c>
      <c r="G599" s="4">
        <v>0</v>
      </c>
      <c r="H599" s="4">
        <v>261</v>
      </c>
      <c r="I599" s="4">
        <v>325</v>
      </c>
      <c r="J599" s="4">
        <v>202</v>
      </c>
      <c r="K599" s="4">
        <v>245</v>
      </c>
      <c r="L599" s="4">
        <v>96</v>
      </c>
      <c r="M599" s="4">
        <v>178</v>
      </c>
      <c r="N599" s="4">
        <v>173</v>
      </c>
      <c r="O599" s="4">
        <v>173</v>
      </c>
      <c r="P599" s="5">
        <v>245</v>
      </c>
    </row>
    <row r="600" spans="1:16" x14ac:dyDescent="0.25">
      <c r="A600" s="28" t="s">
        <v>28</v>
      </c>
      <c r="B600" s="33" t="s">
        <v>335</v>
      </c>
      <c r="C600" s="4" t="s">
        <v>252</v>
      </c>
      <c r="D600" s="4">
        <f t="shared" si="18"/>
        <v>442</v>
      </c>
      <c r="E600" s="4">
        <v>0</v>
      </c>
      <c r="F600" s="4">
        <v>0</v>
      </c>
      <c r="G600" s="4">
        <v>0</v>
      </c>
      <c r="H600" s="4">
        <v>63</v>
      </c>
      <c r="I600" s="4">
        <v>79</v>
      </c>
      <c r="J600" s="4">
        <v>49</v>
      </c>
      <c r="K600" s="4">
        <v>59</v>
      </c>
      <c r="L600" s="4">
        <v>23</v>
      </c>
      <c r="M600" s="4">
        <v>43</v>
      </c>
      <c r="N600" s="4">
        <v>42</v>
      </c>
      <c r="O600" s="4">
        <v>42</v>
      </c>
      <c r="P600" s="5">
        <v>42</v>
      </c>
    </row>
    <row r="601" spans="1:16" x14ac:dyDescent="0.25">
      <c r="A601" s="28" t="s">
        <v>675</v>
      </c>
      <c r="B601" s="33"/>
      <c r="C601" s="4" t="s">
        <v>443</v>
      </c>
      <c r="D601" s="4">
        <f t="shared" si="18"/>
        <v>106500</v>
      </c>
      <c r="E601" s="4">
        <v>0</v>
      </c>
      <c r="F601" s="4">
        <v>53250</v>
      </c>
      <c r="G601" s="4">
        <v>53250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5">
        <v>0</v>
      </c>
    </row>
    <row r="602" spans="1:16" x14ac:dyDescent="0.25">
      <c r="A602" s="1" t="s">
        <v>438</v>
      </c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</row>
    <row r="603" spans="1:16" x14ac:dyDescent="0.25">
      <c r="A603" s="28" t="s">
        <v>442</v>
      </c>
      <c r="B603" s="33" t="s">
        <v>335</v>
      </c>
      <c r="C603" s="4" t="s">
        <v>443</v>
      </c>
      <c r="D603" s="4">
        <f t="shared" si="18"/>
        <v>5057404</v>
      </c>
      <c r="E603" s="4">
        <v>415077</v>
      </c>
      <c r="F603" s="4">
        <v>361000</v>
      </c>
      <c r="G603" s="4">
        <v>461058</v>
      </c>
      <c r="H603" s="4">
        <v>365385</v>
      </c>
      <c r="I603" s="4">
        <v>361000</v>
      </c>
      <c r="J603" s="4">
        <v>361000</v>
      </c>
      <c r="K603" s="4">
        <v>361000</v>
      </c>
      <c r="L603" s="4">
        <v>361000</v>
      </c>
      <c r="M603" s="4">
        <v>361000</v>
      </c>
      <c r="N603" s="4">
        <v>361000</v>
      </c>
      <c r="O603" s="4">
        <v>563837</v>
      </c>
      <c r="P603" s="5">
        <v>725047</v>
      </c>
    </row>
    <row r="604" spans="1:16" x14ac:dyDescent="0.25">
      <c r="A604" s="28" t="s">
        <v>28</v>
      </c>
      <c r="B604" s="33" t="s">
        <v>335</v>
      </c>
      <c r="C604" s="4" t="s">
        <v>255</v>
      </c>
      <c r="D604" s="4">
        <f t="shared" si="18"/>
        <v>1198</v>
      </c>
      <c r="E604" s="4">
        <v>169</v>
      </c>
      <c r="F604" s="4">
        <v>170</v>
      </c>
      <c r="G604" s="4">
        <v>171</v>
      </c>
      <c r="H604" s="4">
        <v>172</v>
      </c>
      <c r="I604" s="4">
        <v>172</v>
      </c>
      <c r="J604" s="4">
        <v>0</v>
      </c>
      <c r="K604" s="4">
        <v>172</v>
      </c>
      <c r="L604" s="4">
        <v>0</v>
      </c>
      <c r="M604" s="4">
        <v>0</v>
      </c>
      <c r="N604" s="4">
        <v>0</v>
      </c>
      <c r="O604" s="4">
        <v>0</v>
      </c>
      <c r="P604" s="5">
        <v>172</v>
      </c>
    </row>
    <row r="605" spans="1:16" x14ac:dyDescent="0.25">
      <c r="A605" s="28" t="s">
        <v>55</v>
      </c>
      <c r="B605" s="33" t="s">
        <v>335</v>
      </c>
      <c r="C605" s="4" t="s">
        <v>257</v>
      </c>
      <c r="D605" s="4">
        <f t="shared" si="18"/>
        <v>174012</v>
      </c>
      <c r="E605" s="4">
        <v>14501</v>
      </c>
      <c r="F605" s="4">
        <v>14501</v>
      </c>
      <c r="G605" s="4">
        <v>14501</v>
      </c>
      <c r="H605" s="4">
        <v>14501</v>
      </c>
      <c r="I605" s="4">
        <v>14501</v>
      </c>
      <c r="J605" s="4">
        <v>14501</v>
      </c>
      <c r="K605" s="4">
        <v>14501</v>
      </c>
      <c r="L605" s="4">
        <v>14501</v>
      </c>
      <c r="M605" s="4">
        <v>14501</v>
      </c>
      <c r="N605" s="4">
        <v>14501</v>
      </c>
      <c r="O605" s="4">
        <v>14501</v>
      </c>
      <c r="P605" s="5">
        <v>14501</v>
      </c>
    </row>
    <row r="606" spans="1:16" x14ac:dyDescent="0.25">
      <c r="A606" s="28" t="s">
        <v>33</v>
      </c>
      <c r="B606" s="33" t="s">
        <v>335</v>
      </c>
      <c r="C606" s="4" t="s">
        <v>253</v>
      </c>
      <c r="D606" s="4">
        <f t="shared" si="18"/>
        <v>4317</v>
      </c>
      <c r="E606" s="4">
        <v>482</v>
      </c>
      <c r="F606" s="4">
        <v>230</v>
      </c>
      <c r="G606" s="4">
        <v>173</v>
      </c>
      <c r="H606" s="4">
        <v>0</v>
      </c>
      <c r="I606" s="4">
        <v>865</v>
      </c>
      <c r="J606" s="4">
        <v>238</v>
      </c>
      <c r="K606" s="4">
        <v>259</v>
      </c>
      <c r="L606" s="4">
        <v>286</v>
      </c>
      <c r="M606" s="4">
        <v>482</v>
      </c>
      <c r="N606" s="4">
        <v>338</v>
      </c>
      <c r="O606" s="4">
        <v>482</v>
      </c>
      <c r="P606" s="5">
        <v>482</v>
      </c>
    </row>
    <row r="607" spans="1:16" x14ac:dyDescent="0.25">
      <c r="A607" s="28" t="s">
        <v>30</v>
      </c>
      <c r="B607" s="33" t="s">
        <v>335</v>
      </c>
      <c r="C607" s="4" t="s">
        <v>256</v>
      </c>
      <c r="D607" s="4">
        <f t="shared" si="18"/>
        <v>215</v>
      </c>
      <c r="E607" s="4">
        <v>35</v>
      </c>
      <c r="F607" s="4">
        <v>36</v>
      </c>
      <c r="G607" s="4">
        <v>36</v>
      </c>
      <c r="H607" s="4">
        <v>36</v>
      </c>
      <c r="I607" s="4">
        <v>36</v>
      </c>
      <c r="J607" s="4">
        <v>0</v>
      </c>
      <c r="K607" s="4">
        <v>36</v>
      </c>
      <c r="L607" s="4">
        <v>0</v>
      </c>
      <c r="M607" s="4">
        <v>0</v>
      </c>
      <c r="N607" s="4">
        <v>0</v>
      </c>
      <c r="O607" s="4">
        <v>0</v>
      </c>
      <c r="P607" s="5">
        <v>0</v>
      </c>
    </row>
    <row r="608" spans="1:16" ht="15.75" thickBot="1" x14ac:dyDescent="0.3">
      <c r="A608" s="28" t="s">
        <v>483</v>
      </c>
      <c r="B608" s="33" t="s">
        <v>335</v>
      </c>
      <c r="C608" s="4" t="s">
        <v>254</v>
      </c>
      <c r="D608" s="4">
        <f t="shared" si="18"/>
        <v>9791</v>
      </c>
      <c r="E608" s="4">
        <v>0</v>
      </c>
      <c r="F608" s="4">
        <v>0</v>
      </c>
      <c r="G608" s="4">
        <v>9791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5">
        <v>0</v>
      </c>
    </row>
    <row r="609" spans="1:16" ht="15.75" thickBot="1" x14ac:dyDescent="0.3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40"/>
    </row>
    <row r="610" spans="1:16" x14ac:dyDescent="0.25">
      <c r="A610" s="1" t="s">
        <v>439</v>
      </c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</row>
    <row r="611" spans="1:16" x14ac:dyDescent="0.25">
      <c r="A611" s="28" t="s">
        <v>586</v>
      </c>
      <c r="B611" s="33" t="s">
        <v>335</v>
      </c>
      <c r="C611" s="4" t="s">
        <v>260</v>
      </c>
      <c r="D611" s="4">
        <f t="shared" ref="D611:D612" si="19">SUM(E611:P611)</f>
        <v>11000012</v>
      </c>
      <c r="E611" s="4">
        <v>800001</v>
      </c>
      <c r="F611" s="4">
        <v>900001</v>
      </c>
      <c r="G611" s="4">
        <v>600001</v>
      </c>
      <c r="H611" s="4">
        <v>1300001</v>
      </c>
      <c r="I611" s="4">
        <v>1200001</v>
      </c>
      <c r="J611" s="4">
        <v>1000001</v>
      </c>
      <c r="K611" s="4">
        <v>1050001</v>
      </c>
      <c r="L611" s="4">
        <v>745001</v>
      </c>
      <c r="M611" s="4">
        <v>770001</v>
      </c>
      <c r="N611" s="4">
        <v>700001</v>
      </c>
      <c r="O611" s="4">
        <v>700001</v>
      </c>
      <c r="P611" s="5">
        <v>1235001</v>
      </c>
    </row>
    <row r="612" spans="1:16" ht="15.75" thickBot="1" x14ac:dyDescent="0.3">
      <c r="A612" s="28" t="s">
        <v>672</v>
      </c>
      <c r="B612" s="33"/>
      <c r="C612" s="4" t="s">
        <v>443</v>
      </c>
      <c r="D612" s="4">
        <f t="shared" si="19"/>
        <v>750000</v>
      </c>
      <c r="E612" s="4"/>
      <c r="F612" s="4"/>
      <c r="G612" s="4"/>
      <c r="H612" s="4"/>
      <c r="I612" s="4"/>
      <c r="J612" s="4"/>
      <c r="K612" s="4"/>
      <c r="L612" s="4"/>
      <c r="M612" s="4">
        <v>750000</v>
      </c>
      <c r="N612" s="4"/>
      <c r="O612" s="4"/>
      <c r="P612" s="5"/>
    </row>
    <row r="613" spans="1:16" ht="15.75" thickBot="1" x14ac:dyDescent="0.3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40"/>
    </row>
    <row r="614" spans="1:16" x14ac:dyDescent="0.25">
      <c r="A614" s="1" t="s">
        <v>20</v>
      </c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</row>
    <row r="615" spans="1:16" x14ac:dyDescent="0.25">
      <c r="A615" s="28" t="s">
        <v>586</v>
      </c>
      <c r="B615" s="33" t="s">
        <v>335</v>
      </c>
      <c r="C615" s="4" t="s">
        <v>259</v>
      </c>
      <c r="D615" s="4">
        <f t="shared" ref="D615:D618" si="20">SUM(E615:P615)</f>
        <v>18000007</v>
      </c>
      <c r="E615" s="4">
        <v>1295314</v>
      </c>
      <c r="F615" s="4">
        <v>1142736</v>
      </c>
      <c r="G615" s="4">
        <v>2960762</v>
      </c>
      <c r="H615" s="4">
        <v>1582835</v>
      </c>
      <c r="I615" s="4">
        <v>1163510</v>
      </c>
      <c r="J615" s="4">
        <v>1137305</v>
      </c>
      <c r="K615" s="4">
        <v>1550463</v>
      </c>
      <c r="L615" s="4">
        <v>1160631</v>
      </c>
      <c r="M615" s="4">
        <v>1246269</v>
      </c>
      <c r="N615" s="4">
        <v>1249444</v>
      </c>
      <c r="O615" s="4">
        <v>1250001</v>
      </c>
      <c r="P615" s="5">
        <v>2260737</v>
      </c>
    </row>
    <row r="616" spans="1:16" x14ac:dyDescent="0.25">
      <c r="A616" s="28" t="s">
        <v>678</v>
      </c>
      <c r="B616" s="33"/>
      <c r="C616" s="4" t="s">
        <v>443</v>
      </c>
      <c r="D616" s="4">
        <f t="shared" si="20"/>
        <v>1470000</v>
      </c>
      <c r="E616" s="4">
        <v>54163</v>
      </c>
      <c r="F616" s="4">
        <v>54167</v>
      </c>
      <c r="G616" s="4">
        <v>94167</v>
      </c>
      <c r="H616" s="4">
        <v>136167</v>
      </c>
      <c r="I616" s="4">
        <v>136167</v>
      </c>
      <c r="J616" s="4">
        <v>136167</v>
      </c>
      <c r="K616" s="4">
        <v>136167</v>
      </c>
      <c r="L616" s="4">
        <v>136167</v>
      </c>
      <c r="M616" s="4">
        <v>136167</v>
      </c>
      <c r="N616" s="4">
        <v>136167</v>
      </c>
      <c r="O616" s="4">
        <v>136167</v>
      </c>
      <c r="P616" s="5">
        <v>178167</v>
      </c>
    </row>
    <row r="617" spans="1:16" x14ac:dyDescent="0.25">
      <c r="A617" s="28" t="s">
        <v>676</v>
      </c>
      <c r="B617" s="33"/>
      <c r="C617" s="4"/>
      <c r="D617" s="4">
        <f t="shared" si="20"/>
        <v>2640000</v>
      </c>
      <c r="E617" s="4"/>
      <c r="F617" s="4"/>
      <c r="G617" s="4"/>
      <c r="H617" s="4">
        <v>792000</v>
      </c>
      <c r="I617" s="4">
        <v>924000</v>
      </c>
      <c r="J617" s="4">
        <v>924000</v>
      </c>
      <c r="K617" s="4"/>
      <c r="L617" s="4"/>
      <c r="M617" s="4"/>
      <c r="N617" s="4"/>
      <c r="O617" s="4"/>
      <c r="P617" s="5"/>
    </row>
    <row r="618" spans="1:16" ht="15.75" thickBot="1" x14ac:dyDescent="0.3">
      <c r="A618" s="28" t="s">
        <v>677</v>
      </c>
      <c r="B618" s="33"/>
      <c r="C618" s="4" t="s">
        <v>443</v>
      </c>
      <c r="D618" s="4">
        <f t="shared" si="20"/>
        <v>3000000</v>
      </c>
      <c r="E618" s="4"/>
      <c r="F618" s="4"/>
      <c r="G618" s="4">
        <v>300000</v>
      </c>
      <c r="H618" s="4">
        <v>300000</v>
      </c>
      <c r="I618" s="4">
        <v>300000</v>
      </c>
      <c r="J618" s="4">
        <v>300000</v>
      </c>
      <c r="K618" s="4">
        <v>300000</v>
      </c>
      <c r="L618" s="4">
        <v>300000</v>
      </c>
      <c r="M618" s="4">
        <v>300000</v>
      </c>
      <c r="N618" s="4">
        <v>300000</v>
      </c>
      <c r="O618" s="4">
        <v>300000</v>
      </c>
      <c r="P618" s="5">
        <v>300000</v>
      </c>
    </row>
    <row r="619" spans="1:16" ht="15.75" thickBot="1" x14ac:dyDescent="0.3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40"/>
    </row>
    <row r="620" spans="1:16" x14ac:dyDescent="0.25">
      <c r="A620" s="1" t="s">
        <v>692</v>
      </c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</row>
    <row r="621" spans="1:16" x14ac:dyDescent="0.25">
      <c r="A621" s="28" t="s">
        <v>586</v>
      </c>
      <c r="B621" s="33" t="s">
        <v>335</v>
      </c>
      <c r="C621" s="4" t="s">
        <v>258</v>
      </c>
      <c r="D621" s="4">
        <f t="shared" ref="D621:D624" si="21">SUM(E621:P621)</f>
        <v>63000005</v>
      </c>
      <c r="E621" s="4">
        <v>5103264</v>
      </c>
      <c r="F621" s="4">
        <v>5335264</v>
      </c>
      <c r="G621" s="4">
        <v>5103264</v>
      </c>
      <c r="H621" s="4">
        <v>4551632</v>
      </c>
      <c r="I621" s="4">
        <v>4899632</v>
      </c>
      <c r="J621" s="4">
        <v>6438527</v>
      </c>
      <c r="K621" s="4">
        <v>4551632</v>
      </c>
      <c r="L621" s="4">
        <v>5435264</v>
      </c>
      <c r="M621" s="4">
        <v>5770896</v>
      </c>
      <c r="N621" s="4">
        <v>5219264</v>
      </c>
      <c r="O621" s="4">
        <v>4979235</v>
      </c>
      <c r="P621" s="5">
        <v>5612131</v>
      </c>
    </row>
    <row r="622" spans="1:16" x14ac:dyDescent="0.25">
      <c r="A622" s="28" t="s">
        <v>679</v>
      </c>
      <c r="B622" s="33"/>
      <c r="C622" s="4" t="s">
        <v>258</v>
      </c>
      <c r="D622" s="4">
        <f t="shared" si="21"/>
        <v>6000000</v>
      </c>
      <c r="E622" s="4"/>
      <c r="F622" s="4"/>
      <c r="G622" s="4">
        <v>1800000</v>
      </c>
      <c r="H622" s="4">
        <v>2100000</v>
      </c>
      <c r="I622" s="4">
        <v>2100000</v>
      </c>
      <c r="J622" s="4"/>
      <c r="K622" s="4"/>
      <c r="L622" s="4"/>
      <c r="M622" s="4"/>
      <c r="N622" s="4"/>
      <c r="O622" s="4"/>
      <c r="P622" s="5"/>
    </row>
    <row r="623" spans="1:16" x14ac:dyDescent="0.25">
      <c r="A623" s="28" t="s">
        <v>680</v>
      </c>
      <c r="B623" s="33"/>
      <c r="C623" s="4" t="s">
        <v>258</v>
      </c>
      <c r="D623" s="4">
        <f t="shared" si="21"/>
        <v>1800000</v>
      </c>
      <c r="E623" s="4"/>
      <c r="F623" s="4"/>
      <c r="G623" s="4">
        <v>180000</v>
      </c>
      <c r="H623" s="4">
        <v>180000</v>
      </c>
      <c r="I623" s="4">
        <v>180000</v>
      </c>
      <c r="J623" s="4">
        <v>180000</v>
      </c>
      <c r="K623" s="4">
        <v>180000</v>
      </c>
      <c r="L623" s="4">
        <v>180000</v>
      </c>
      <c r="M623" s="4">
        <v>180000</v>
      </c>
      <c r="N623" s="4">
        <v>180000</v>
      </c>
      <c r="O623" s="4">
        <v>180000</v>
      </c>
      <c r="P623" s="5">
        <v>180000</v>
      </c>
    </row>
    <row r="624" spans="1:16" ht="15.75" thickBot="1" x14ac:dyDescent="0.3">
      <c r="A624" s="28" t="s">
        <v>681</v>
      </c>
      <c r="B624" s="33"/>
      <c r="C624" s="4" t="s">
        <v>258</v>
      </c>
      <c r="D624" s="4">
        <f t="shared" si="21"/>
        <v>1300000</v>
      </c>
      <c r="E624" s="4"/>
      <c r="F624" s="4"/>
      <c r="G624" s="4">
        <v>390000</v>
      </c>
      <c r="H624" s="4">
        <v>455000</v>
      </c>
      <c r="I624" s="4">
        <v>455000</v>
      </c>
      <c r="J624" s="4"/>
      <c r="K624" s="4"/>
      <c r="L624" s="4"/>
      <c r="M624" s="4"/>
      <c r="N624" s="4"/>
      <c r="O624" s="4"/>
      <c r="P624" s="5"/>
    </row>
    <row r="625" spans="1:16" ht="15.75" thickBot="1" x14ac:dyDescent="0.3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40"/>
    </row>
    <row r="626" spans="1:16" x14ac:dyDescent="0.25">
      <c r="A626" s="1" t="s">
        <v>440</v>
      </c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</row>
    <row r="627" spans="1:16" ht="15.75" thickBot="1" x14ac:dyDescent="0.3">
      <c r="A627" s="28" t="s">
        <v>586</v>
      </c>
      <c r="B627" s="33" t="s">
        <v>335</v>
      </c>
      <c r="C627" s="4" t="s">
        <v>334</v>
      </c>
      <c r="D627" s="4">
        <f t="shared" ref="D627" si="22">SUM(E627:P627)</f>
        <v>30000007</v>
      </c>
      <c r="E627" s="4">
        <v>3170816</v>
      </c>
      <c r="F627" s="4">
        <v>2170722</v>
      </c>
      <c r="G627" s="4">
        <v>1349455</v>
      </c>
      <c r="H627" s="4">
        <v>2100001</v>
      </c>
      <c r="I627" s="4">
        <v>1486295</v>
      </c>
      <c r="J627" s="4">
        <v>3326543</v>
      </c>
      <c r="K627" s="4">
        <v>5566533</v>
      </c>
      <c r="L627" s="4">
        <v>1905600</v>
      </c>
      <c r="M627" s="4">
        <v>1616650</v>
      </c>
      <c r="N627" s="4">
        <v>2561491</v>
      </c>
      <c r="O627" s="4">
        <v>1245900</v>
      </c>
      <c r="P627" s="5">
        <v>3500001</v>
      </c>
    </row>
    <row r="628" spans="1:16" ht="15.75" thickBot="1" x14ac:dyDescent="0.3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40"/>
    </row>
    <row r="629" spans="1:16" x14ac:dyDescent="0.25">
      <c r="A629" s="1" t="s">
        <v>441</v>
      </c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</row>
    <row r="630" spans="1:16" x14ac:dyDescent="0.25">
      <c r="A630" s="28" t="s">
        <v>608</v>
      </c>
      <c r="B630" s="33"/>
      <c r="C630" s="4" t="s">
        <v>443</v>
      </c>
      <c r="D630" s="4">
        <f t="shared" ref="D630:D637" si="23">SUM(E630:P630)</f>
        <v>73298762</v>
      </c>
      <c r="E630" s="4">
        <v>6108232</v>
      </c>
      <c r="F630" s="4">
        <v>6108230</v>
      </c>
      <c r="G630" s="4">
        <v>6108230</v>
      </c>
      <c r="H630" s="4">
        <v>6108230</v>
      </c>
      <c r="I630" s="4">
        <v>6108230</v>
      </c>
      <c r="J630" s="4">
        <v>6108230</v>
      </c>
      <c r="K630" s="4">
        <v>6108230</v>
      </c>
      <c r="L630" s="4">
        <v>6108230</v>
      </c>
      <c r="M630" s="4">
        <v>6108230</v>
      </c>
      <c r="N630" s="4">
        <v>6108230</v>
      </c>
      <c r="O630" s="4">
        <v>6108230</v>
      </c>
      <c r="P630" s="5">
        <v>6108230</v>
      </c>
    </row>
    <row r="631" spans="1:16" x14ac:dyDescent="0.25">
      <c r="A631" s="28" t="s">
        <v>682</v>
      </c>
      <c r="B631" s="33"/>
      <c r="C631" s="4" t="s">
        <v>443</v>
      </c>
      <c r="D631" s="4">
        <f t="shared" si="23"/>
        <v>72000000</v>
      </c>
      <c r="E631" s="4">
        <v>6000000</v>
      </c>
      <c r="F631" s="4">
        <v>6000000</v>
      </c>
      <c r="G631" s="4">
        <v>6000000</v>
      </c>
      <c r="H631" s="4">
        <v>6000000</v>
      </c>
      <c r="I631" s="4">
        <v>6000000</v>
      </c>
      <c r="J631" s="4">
        <v>6000000</v>
      </c>
      <c r="K631" s="4">
        <v>6000000</v>
      </c>
      <c r="L631" s="4">
        <v>6000000</v>
      </c>
      <c r="M631" s="4">
        <v>6000000</v>
      </c>
      <c r="N631" s="4">
        <v>6000000</v>
      </c>
      <c r="O631" s="4">
        <v>6000000</v>
      </c>
      <c r="P631" s="5">
        <v>6000000</v>
      </c>
    </row>
    <row r="632" spans="1:16" x14ac:dyDescent="0.25">
      <c r="A632" s="28" t="s">
        <v>683</v>
      </c>
      <c r="B632" s="33"/>
      <c r="C632" s="4" t="s">
        <v>443</v>
      </c>
      <c r="D632" s="4">
        <f t="shared" si="23"/>
        <v>10000020</v>
      </c>
      <c r="E632" s="4">
        <v>833335</v>
      </c>
      <c r="F632" s="4">
        <v>833335</v>
      </c>
      <c r="G632" s="4">
        <v>833335</v>
      </c>
      <c r="H632" s="4">
        <v>833335</v>
      </c>
      <c r="I632" s="4">
        <v>833335</v>
      </c>
      <c r="J632" s="4">
        <v>833335</v>
      </c>
      <c r="K632" s="4">
        <v>833335</v>
      </c>
      <c r="L632" s="4">
        <v>833335</v>
      </c>
      <c r="M632" s="4">
        <v>833335</v>
      </c>
      <c r="N632" s="4">
        <v>833335</v>
      </c>
      <c r="O632" s="4">
        <v>833335</v>
      </c>
      <c r="P632" s="5">
        <v>833335</v>
      </c>
    </row>
    <row r="633" spans="1:16" x14ac:dyDescent="0.25">
      <c r="A633" s="28" t="s">
        <v>684</v>
      </c>
      <c r="B633" s="33"/>
      <c r="C633" s="4" t="s">
        <v>443</v>
      </c>
      <c r="D633" s="4">
        <f t="shared" si="23"/>
        <v>4999920</v>
      </c>
      <c r="E633" s="4">
        <v>416660</v>
      </c>
      <c r="F633" s="4">
        <v>416660</v>
      </c>
      <c r="G633" s="4">
        <v>416660</v>
      </c>
      <c r="H633" s="4">
        <v>416660</v>
      </c>
      <c r="I633" s="4">
        <v>416660</v>
      </c>
      <c r="J633" s="4">
        <v>416660</v>
      </c>
      <c r="K633" s="4">
        <v>416660</v>
      </c>
      <c r="L633" s="4">
        <v>416660</v>
      </c>
      <c r="M633" s="4">
        <v>416660</v>
      </c>
      <c r="N633" s="4">
        <v>416660</v>
      </c>
      <c r="O633" s="4">
        <v>416660</v>
      </c>
      <c r="P633" s="5">
        <v>416660</v>
      </c>
    </row>
    <row r="634" spans="1:16" x14ac:dyDescent="0.25">
      <c r="A634" s="28" t="s">
        <v>685</v>
      </c>
      <c r="B634" s="33"/>
      <c r="C634" s="4" t="s">
        <v>443</v>
      </c>
      <c r="D634" s="4">
        <f t="shared" si="23"/>
        <v>12000000</v>
      </c>
      <c r="E634" s="4">
        <v>1000000</v>
      </c>
      <c r="F634" s="4">
        <v>1000000</v>
      </c>
      <c r="G634" s="4">
        <v>1000000</v>
      </c>
      <c r="H634" s="4">
        <v>1000000</v>
      </c>
      <c r="I634" s="4">
        <v>1000000</v>
      </c>
      <c r="J634" s="4">
        <v>1000000</v>
      </c>
      <c r="K634" s="4">
        <v>1000000</v>
      </c>
      <c r="L634" s="4">
        <v>1000000</v>
      </c>
      <c r="M634" s="4">
        <v>1000000</v>
      </c>
      <c r="N634" s="4">
        <v>1000000</v>
      </c>
      <c r="O634" s="4">
        <v>1000000</v>
      </c>
      <c r="P634" s="5">
        <v>1000000</v>
      </c>
    </row>
    <row r="635" spans="1:16" x14ac:dyDescent="0.25">
      <c r="A635" s="28" t="s">
        <v>686</v>
      </c>
      <c r="B635" s="33"/>
      <c r="C635" s="4" t="s">
        <v>443</v>
      </c>
      <c r="D635" s="4">
        <f t="shared" si="23"/>
        <v>11000000</v>
      </c>
      <c r="E635" s="4"/>
      <c r="F635" s="4">
        <v>1000000</v>
      </c>
      <c r="G635" s="4">
        <v>1000000</v>
      </c>
      <c r="H635" s="4">
        <v>1000000</v>
      </c>
      <c r="I635" s="4">
        <v>1000000</v>
      </c>
      <c r="J635" s="4">
        <v>1000000</v>
      </c>
      <c r="K635" s="4">
        <v>1000000</v>
      </c>
      <c r="L635" s="4">
        <v>1000000</v>
      </c>
      <c r="M635" s="4">
        <v>1000000</v>
      </c>
      <c r="N635" s="4">
        <v>1000000</v>
      </c>
      <c r="O635" s="4">
        <v>1000000</v>
      </c>
      <c r="P635" s="5">
        <v>1000000</v>
      </c>
    </row>
    <row r="636" spans="1:16" x14ac:dyDescent="0.25">
      <c r="A636" s="28" t="s">
        <v>687</v>
      </c>
      <c r="B636" s="33"/>
      <c r="C636" s="4" t="s">
        <v>443</v>
      </c>
      <c r="D636" s="4">
        <f t="shared" si="23"/>
        <v>2000000</v>
      </c>
      <c r="E636" s="4"/>
      <c r="F636" s="4"/>
      <c r="G636" s="4"/>
      <c r="H636" s="4"/>
      <c r="I636" s="4"/>
      <c r="J636" s="4"/>
      <c r="K636" s="4"/>
      <c r="L636" s="4"/>
      <c r="M636" s="4"/>
      <c r="N636" s="4">
        <v>2000000</v>
      </c>
      <c r="O636" s="4"/>
      <c r="P636" s="5"/>
    </row>
    <row r="637" spans="1:16" ht="15.75" thickBot="1" x14ac:dyDescent="0.3">
      <c r="A637" s="28" t="s">
        <v>688</v>
      </c>
      <c r="B637" s="33"/>
      <c r="C637" s="4" t="s">
        <v>443</v>
      </c>
      <c r="D637" s="4">
        <f t="shared" si="23"/>
        <v>18000000</v>
      </c>
      <c r="E637" s="4"/>
      <c r="F637" s="4"/>
      <c r="G637" s="4"/>
      <c r="H637" s="4"/>
      <c r="I637" s="4"/>
      <c r="J637" s="4"/>
      <c r="K637" s="4">
        <v>18000000</v>
      </c>
      <c r="L637" s="4"/>
      <c r="M637" s="4"/>
      <c r="N637" s="4"/>
      <c r="O637" s="4"/>
      <c r="P637" s="5"/>
    </row>
    <row r="638" spans="1:16" ht="15.75" thickBot="1" x14ac:dyDescent="0.3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40"/>
    </row>
    <row r="639" spans="1:16" ht="15.75" thickBot="1" x14ac:dyDescent="0.3">
      <c r="A639" s="25" t="s">
        <v>0</v>
      </c>
      <c r="B639" s="35"/>
      <c r="C639" s="26"/>
      <c r="D639" s="26">
        <f t="shared" ref="D639:P639" si="24">SUM(D5:D638)</f>
        <v>2277961602</v>
      </c>
      <c r="E639" s="26">
        <f t="shared" si="24"/>
        <v>191343627.66666666</v>
      </c>
      <c r="F639" s="26">
        <f t="shared" si="24"/>
        <v>179989785.66666666</v>
      </c>
      <c r="G639" s="26">
        <f t="shared" si="24"/>
        <v>212494838.76666665</v>
      </c>
      <c r="H639" s="26">
        <f t="shared" si="24"/>
        <v>203209248.48666665</v>
      </c>
      <c r="I639" s="26">
        <f t="shared" si="24"/>
        <v>186101492.76666665</v>
      </c>
      <c r="J639" s="26">
        <f t="shared" si="24"/>
        <v>172608880.76666665</v>
      </c>
      <c r="K639" s="26">
        <f t="shared" si="24"/>
        <v>186362951.76666665</v>
      </c>
      <c r="L639" s="26">
        <f t="shared" si="24"/>
        <v>183143948.76666665</v>
      </c>
      <c r="M639" s="26">
        <f t="shared" si="24"/>
        <v>173053076.72666669</v>
      </c>
      <c r="N639" s="26">
        <f t="shared" si="24"/>
        <v>175084722.24666667</v>
      </c>
      <c r="O639" s="26">
        <f t="shared" si="24"/>
        <v>184042129.60666665</v>
      </c>
      <c r="P639" s="27">
        <f t="shared" si="24"/>
        <v>230526898.76666665</v>
      </c>
    </row>
    <row r="640" spans="1:16" x14ac:dyDescent="0.25">
      <c r="A640" s="20"/>
      <c r="B640" s="36"/>
      <c r="C640" s="20"/>
      <c r="D640" s="20"/>
    </row>
    <row r="641" spans="4:16" x14ac:dyDescent="0.25"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</sheetData>
  <sortState ref="A386:P395">
    <sortCondition ref="C386:C395"/>
  </sortState>
  <mergeCells count="19">
    <mergeCell ref="A613:P613"/>
    <mergeCell ref="A619:P619"/>
    <mergeCell ref="A625:P625"/>
    <mergeCell ref="A638:P638"/>
    <mergeCell ref="A407:P407"/>
    <mergeCell ref="A628:P628"/>
    <mergeCell ref="A434:P434"/>
    <mergeCell ref="A500:P500"/>
    <mergeCell ref="A609:P609"/>
    <mergeCell ref="A1:Q1"/>
    <mergeCell ref="A2:Q2"/>
    <mergeCell ref="A3:Q3"/>
    <mergeCell ref="A92:P92"/>
    <mergeCell ref="A118:P118"/>
    <mergeCell ref="A218:P218"/>
    <mergeCell ref="A254:P254"/>
    <mergeCell ref="A324:P324"/>
    <mergeCell ref="A360:P360"/>
    <mergeCell ref="A392:P392"/>
  </mergeCells>
  <conditionalFormatting sqref="E79:P85 E95:P97 E112:P117 E188:P192 E237:P240 E256:P256 E274:P287 E290:P297 E300:P300 E305:P308 E322:P323 E615:P615 E621:P621 E627:P627 E258:P263 E267:P269 E247:P248 E475:P476 A533:A540 A2:Q3 B401:C402 B409:C409 A388:C388 A380:C381 A511:C515 C533:C540 B394:C394 B405:C405 B326:C326 B328:C328 B337:C337 B339:C339 B349:C349 B362:C362 B369:C369 B372:C372 B378:C378 B387:C387 B436:C436 B449:C449 B454:C454 B458:C458 B462:C462 B468:C472 B478:C478 B483:C483 B487:C487 B497:C497 A208:C208 B502:C502 B517:C517 B526:C526 B532:C532 B542:C542 B551:C551 B557:C557 B564:C564 B566:C566 B574:C575 B598:C599 B603:C603 E121:P132 A221:C232 A342:C342 A346:C347 A344:C344 A356:C359 A410:C433 A447:C447 A480:C481 B509:C510 A503:C508 A607:C608 A7:C20 A31:C38 A56:A62 A68:C76 E88:P91 A88:C89 A459:C460 A527:C530 A543:C549 A22:C22 C21 E311:P319 E199:P201 B234:C234 B56:C65 B39:C51 A567:C572 A28:C28 B53:C53 E135:P149 A152:A158 B152:C161 A163:C163 A175:C185 A576:C595 E100:P109 E302:P302 A383:C383 P375 E391:H391 E28:P28 E7:P22 E53:P53 E31:P51 E68:P76 E152:P163 E174:P185 E205:P208 E234:P234 E221:P232 E326:P326 E328:P335 E337:P337 E339:P347 E349:P359 E362:P367 E369:P370 E372:P373 E383:P383 E378:P381 E387:P389 E394:P399 E401:P402 E405:P405 E409:P433 E449:P452 E454:P456 E458:P460 E462:P466 E468:P473 E478:P481 E483:P485 E487:P494 E497:P499 E502:P515 E517:P524 E526:P530 E532:P540 E542:P549 E551:P555 E557:P562 E564:P564 E566:P572 E574:P595 E598:P601 E603:P608 E56:P65 A25:C26 E24:P26 B24:C24 A375:C375 C385 E385:P385 D187:D196 C446 D436:P447">
    <cfRule type="cellIs" dxfId="377" priority="639" operator="lessThan">
      <formula>0</formula>
    </cfRule>
  </conditionalFormatting>
  <conditionalFormatting sqref="A1:E1">
    <cfRule type="cellIs" dxfId="376" priority="638" operator="lessThan">
      <formula>0</formula>
    </cfRule>
  </conditionalFormatting>
  <conditionalFormatting sqref="E639:P639">
    <cfRule type="cellIs" dxfId="375" priority="637" operator="lessThan">
      <formula>0</formula>
    </cfRule>
  </conditionalFormatting>
  <conditionalFormatting sqref="A79:C85">
    <cfRule type="cellIs" dxfId="374" priority="629" operator="lessThan">
      <formula>0</formula>
    </cfRule>
  </conditionalFormatting>
  <conditionalFormatting sqref="A91:C91 B90:C90">
    <cfRule type="cellIs" dxfId="373" priority="628" operator="lessThan">
      <formula>0</formula>
    </cfRule>
  </conditionalFormatting>
  <conditionalFormatting sqref="A95:C95 B96:C97">
    <cfRule type="cellIs" dxfId="372" priority="626" operator="lessThan">
      <formula>0</formula>
    </cfRule>
  </conditionalFormatting>
  <conditionalFormatting sqref="A106:A109 A100:A103 C100:C109">
    <cfRule type="cellIs" dxfId="371" priority="625" operator="lessThan">
      <formula>0</formula>
    </cfRule>
  </conditionalFormatting>
  <conditionalFormatting sqref="A112:C115 B116:C116">
    <cfRule type="cellIs" dxfId="370" priority="624" operator="lessThan">
      <formula>0</formula>
    </cfRule>
  </conditionalFormatting>
  <conditionalFormatting sqref="B117:C117">
    <cfRule type="cellIs" dxfId="369" priority="623" operator="lessThan">
      <formula>0</formula>
    </cfRule>
  </conditionalFormatting>
  <conditionalFormatting sqref="A121:C125 B126:C126 A127:C132">
    <cfRule type="cellIs" dxfId="368" priority="622" operator="lessThan">
      <formula>0</formula>
    </cfRule>
  </conditionalFormatting>
  <conditionalFormatting sqref="A135:C136 B137:C137">
    <cfRule type="cellIs" dxfId="367" priority="621" operator="lessThan">
      <formula>0</formula>
    </cfRule>
  </conditionalFormatting>
  <conditionalFormatting sqref="C162 A161:A162">
    <cfRule type="cellIs" dxfId="366" priority="620" operator="lessThan">
      <formula>0</formula>
    </cfRule>
  </conditionalFormatting>
  <conditionalFormatting sqref="A174:C174">
    <cfRule type="cellIs" dxfId="365" priority="619" operator="lessThan">
      <formula>0</formula>
    </cfRule>
  </conditionalFormatting>
  <conditionalFormatting sqref="A188:A191 C188:C192">
    <cfRule type="cellIs" dxfId="364" priority="618" operator="lessThan">
      <formula>0</formula>
    </cfRule>
  </conditionalFormatting>
  <conditionalFormatting sqref="A199:C201">
    <cfRule type="cellIs" dxfId="363" priority="617" operator="lessThan">
      <formula>0</formula>
    </cfRule>
  </conditionalFormatting>
  <conditionalFormatting sqref="A205:C206 B207:C207">
    <cfRule type="cellIs" dxfId="362" priority="616" operator="lessThan">
      <formula>0</formula>
    </cfRule>
  </conditionalFormatting>
  <conditionalFormatting sqref="A237:C240">
    <cfRule type="cellIs" dxfId="361" priority="615" operator="lessThan">
      <formula>0</formula>
    </cfRule>
  </conditionalFormatting>
  <conditionalFormatting sqref="A247:C248">
    <cfRule type="cellIs" dxfId="360" priority="613" operator="lessThan">
      <formula>0</formula>
    </cfRule>
  </conditionalFormatting>
  <conditionalFormatting sqref="A256:C256 A258:C261 A263:C263 B262:C262">
    <cfRule type="cellIs" dxfId="359" priority="612" operator="lessThan">
      <formula>0</formula>
    </cfRule>
  </conditionalFormatting>
  <conditionalFormatting sqref="A267:C269">
    <cfRule type="cellIs" dxfId="358" priority="611" operator="lessThan">
      <formula>0</formula>
    </cfRule>
  </conditionalFormatting>
  <conditionalFormatting sqref="A274:C287">
    <cfRule type="cellIs" dxfId="357" priority="610" operator="lessThan">
      <formula>0</formula>
    </cfRule>
  </conditionalFormatting>
  <conditionalFormatting sqref="A290:C297">
    <cfRule type="cellIs" dxfId="356" priority="609" operator="lessThan">
      <formula>0</formula>
    </cfRule>
  </conditionalFormatting>
  <conditionalFormatting sqref="A300:C300 A302:C302">
    <cfRule type="cellIs" dxfId="355" priority="608" operator="lessThan">
      <formula>0</formula>
    </cfRule>
  </conditionalFormatting>
  <conditionalFormatting sqref="A305:C308">
    <cfRule type="cellIs" dxfId="354" priority="607" operator="lessThan">
      <formula>0</formula>
    </cfRule>
  </conditionalFormatting>
  <conditionalFormatting sqref="A311:C318 B319:C319">
    <cfRule type="cellIs" dxfId="353" priority="606" operator="lessThan">
      <formula>0</formula>
    </cfRule>
  </conditionalFormatting>
  <conditionalFormatting sqref="A322:C323">
    <cfRule type="cellIs" dxfId="352" priority="605" operator="lessThan">
      <formula>0</formula>
    </cfRule>
  </conditionalFormatting>
  <conditionalFormatting sqref="A329:C335">
    <cfRule type="cellIs" dxfId="351" priority="604" operator="lessThan">
      <formula>0</formula>
    </cfRule>
  </conditionalFormatting>
  <conditionalFormatting sqref="A340:C341 B345:C345 A343:C343">
    <cfRule type="cellIs" dxfId="350" priority="603" operator="lessThan">
      <formula>0</formula>
    </cfRule>
  </conditionalFormatting>
  <conditionalFormatting sqref="A350:C353 B354:C355">
    <cfRule type="cellIs" dxfId="349" priority="602" operator="lessThan">
      <formula>0</formula>
    </cfRule>
  </conditionalFormatting>
  <conditionalFormatting sqref="A363:C367">
    <cfRule type="cellIs" dxfId="348" priority="601" operator="lessThan">
      <formula>0</formula>
    </cfRule>
  </conditionalFormatting>
  <conditionalFormatting sqref="A370:C370">
    <cfRule type="cellIs" dxfId="347" priority="600" operator="lessThan">
      <formula>0</formula>
    </cfRule>
  </conditionalFormatting>
  <conditionalFormatting sqref="B373:C373">
    <cfRule type="cellIs" dxfId="346" priority="599" operator="lessThan">
      <formula>0</formula>
    </cfRule>
  </conditionalFormatting>
  <conditionalFormatting sqref="B379:C379">
    <cfRule type="cellIs" dxfId="345" priority="598" operator="lessThan">
      <formula>0</formula>
    </cfRule>
  </conditionalFormatting>
  <conditionalFormatting sqref="A395:C399">
    <cfRule type="cellIs" dxfId="344" priority="596" operator="lessThan">
      <formula>0</formula>
    </cfRule>
  </conditionalFormatting>
  <conditionalFormatting sqref="A437:C445 A446">
    <cfRule type="cellIs" dxfId="343" priority="594" operator="lessThan">
      <formula>0</formula>
    </cfRule>
  </conditionalFormatting>
  <conditionalFormatting sqref="A450:C452">
    <cfRule type="cellIs" dxfId="342" priority="593" operator="lessThan">
      <formula>0</formula>
    </cfRule>
  </conditionalFormatting>
  <conditionalFormatting sqref="A455:C456">
    <cfRule type="cellIs" dxfId="341" priority="592" operator="lessThan">
      <formula>0</formula>
    </cfRule>
  </conditionalFormatting>
  <conditionalFormatting sqref="A463:C466 A475:B476">
    <cfRule type="cellIs" dxfId="340" priority="590" operator="lessThan">
      <formula>0</formula>
    </cfRule>
  </conditionalFormatting>
  <conditionalFormatting sqref="A479:C479">
    <cfRule type="cellIs" dxfId="339" priority="589" operator="lessThan">
      <formula>0</formula>
    </cfRule>
  </conditionalFormatting>
  <conditionalFormatting sqref="A484:C485">
    <cfRule type="cellIs" dxfId="338" priority="588" operator="lessThan">
      <formula>0</formula>
    </cfRule>
  </conditionalFormatting>
  <conditionalFormatting sqref="A488:C494">
    <cfRule type="cellIs" dxfId="337" priority="586" operator="lessThan">
      <formula>0</formula>
    </cfRule>
  </conditionalFormatting>
  <conditionalFormatting sqref="A498:C499">
    <cfRule type="cellIs" dxfId="336" priority="585" operator="lessThan">
      <formula>0</formula>
    </cfRule>
  </conditionalFormatting>
  <conditionalFormatting sqref="A518:C524">
    <cfRule type="cellIs" dxfId="335" priority="583" operator="lessThan">
      <formula>0</formula>
    </cfRule>
  </conditionalFormatting>
  <conditionalFormatting sqref="A552:C555">
    <cfRule type="cellIs" dxfId="334" priority="579" operator="lessThan">
      <formula>0</formula>
    </cfRule>
  </conditionalFormatting>
  <conditionalFormatting sqref="A558:C562">
    <cfRule type="cellIs" dxfId="333" priority="578" operator="lessThan">
      <formula>0</formula>
    </cfRule>
  </conditionalFormatting>
  <conditionalFormatting sqref="B600:C601">
    <cfRule type="cellIs" dxfId="332" priority="575" operator="lessThan">
      <formula>0</formula>
    </cfRule>
  </conditionalFormatting>
  <conditionalFormatting sqref="A604:C606">
    <cfRule type="cellIs" dxfId="331" priority="574" operator="lessThan">
      <formula>0</formula>
    </cfRule>
  </conditionalFormatting>
  <conditionalFormatting sqref="A621:C621">
    <cfRule type="cellIs" dxfId="330" priority="571" operator="lessThan">
      <formula>0</formula>
    </cfRule>
  </conditionalFormatting>
  <conditionalFormatting sqref="B615:C615">
    <cfRule type="cellIs" dxfId="329" priority="572" operator="lessThan">
      <formula>0</formula>
    </cfRule>
  </conditionalFormatting>
  <conditionalFormatting sqref="B627:C627">
    <cfRule type="cellIs" dxfId="328" priority="570" operator="lessThan">
      <formula>0</formula>
    </cfRule>
  </conditionalFormatting>
  <conditionalFormatting sqref="B639:C639">
    <cfRule type="cellIs" dxfId="327" priority="568" operator="lessThan">
      <formula>0</formula>
    </cfRule>
  </conditionalFormatting>
  <conditionalFormatting sqref="A354">
    <cfRule type="cellIs" dxfId="326" priority="554" operator="lessThan">
      <formula>0</formula>
    </cfRule>
  </conditionalFormatting>
  <conditionalFormatting sqref="A90">
    <cfRule type="cellIs" dxfId="325" priority="567" operator="lessThan">
      <formula>0</formula>
    </cfRule>
  </conditionalFormatting>
  <conditionalFormatting sqref="A97">
    <cfRule type="cellIs" dxfId="324" priority="566" operator="lessThan">
      <formula>0</formula>
    </cfRule>
  </conditionalFormatting>
  <conditionalFormatting sqref="A105">
    <cfRule type="cellIs" dxfId="323" priority="565" operator="lessThan">
      <formula>0</formula>
    </cfRule>
  </conditionalFormatting>
  <conditionalFormatting sqref="A96">
    <cfRule type="cellIs" dxfId="322" priority="564" operator="lessThan">
      <formula>0</formula>
    </cfRule>
  </conditionalFormatting>
  <conditionalFormatting sqref="A104">
    <cfRule type="cellIs" dxfId="321" priority="563" operator="lessThan">
      <formula>0</formula>
    </cfRule>
  </conditionalFormatting>
  <conditionalFormatting sqref="A116">
    <cfRule type="cellIs" dxfId="320" priority="562" operator="lessThan">
      <formula>0</formula>
    </cfRule>
  </conditionalFormatting>
  <conditionalFormatting sqref="A117">
    <cfRule type="cellIs" dxfId="319" priority="561" operator="lessThan">
      <formula>0</formula>
    </cfRule>
  </conditionalFormatting>
  <conditionalFormatting sqref="A126">
    <cfRule type="cellIs" dxfId="318" priority="560" operator="lessThan">
      <formula>0</formula>
    </cfRule>
  </conditionalFormatting>
  <conditionalFormatting sqref="A137">
    <cfRule type="cellIs" dxfId="317" priority="559" operator="lessThan">
      <formula>0</formula>
    </cfRule>
  </conditionalFormatting>
  <conditionalFormatting sqref="A159">
    <cfRule type="cellIs" dxfId="316" priority="558" operator="lessThan">
      <formula>0</formula>
    </cfRule>
  </conditionalFormatting>
  <conditionalFormatting sqref="A192">
    <cfRule type="cellIs" dxfId="315" priority="557" operator="lessThan">
      <formula>0</formula>
    </cfRule>
  </conditionalFormatting>
  <conditionalFormatting sqref="A207">
    <cfRule type="cellIs" dxfId="314" priority="556" operator="lessThan">
      <formula>0</formula>
    </cfRule>
  </conditionalFormatting>
  <conditionalFormatting sqref="A345">
    <cfRule type="cellIs" dxfId="313" priority="555" operator="lessThan">
      <formula>0</formula>
    </cfRule>
  </conditionalFormatting>
  <conditionalFormatting sqref="A379">
    <cfRule type="cellIs" dxfId="312" priority="551" operator="lessThan">
      <formula>0</formula>
    </cfRule>
  </conditionalFormatting>
  <conditionalFormatting sqref="A355">
    <cfRule type="cellIs" dxfId="311" priority="553" operator="lessThan">
      <formula>0</formula>
    </cfRule>
  </conditionalFormatting>
  <conditionalFormatting sqref="A373">
    <cfRule type="cellIs" dxfId="310" priority="552" operator="lessThan">
      <formula>0</formula>
    </cfRule>
  </conditionalFormatting>
  <conditionalFormatting sqref="A402">
    <cfRule type="cellIs" dxfId="309" priority="550" operator="lessThan">
      <formula>0</formula>
    </cfRule>
  </conditionalFormatting>
  <conditionalFormatting sqref="E257:P257">
    <cfRule type="cellIs" dxfId="308" priority="549" operator="lessThan">
      <formula>0</formula>
    </cfRule>
  </conditionalFormatting>
  <conditionalFormatting sqref="A257:C257">
    <cfRule type="cellIs" dxfId="307" priority="548" operator="lessThan">
      <formula>0</formula>
    </cfRule>
  </conditionalFormatting>
  <conditionalFormatting sqref="A262">
    <cfRule type="cellIs" dxfId="306" priority="547" operator="lessThan">
      <formula>0</formula>
    </cfRule>
  </conditionalFormatting>
  <conditionalFormatting sqref="E266:P266">
    <cfRule type="cellIs" dxfId="305" priority="546" operator="lessThan">
      <formula>0</formula>
    </cfRule>
  </conditionalFormatting>
  <conditionalFormatting sqref="A266:C266">
    <cfRule type="cellIs" dxfId="304" priority="545" operator="lessThan">
      <formula>0</formula>
    </cfRule>
  </conditionalFormatting>
  <conditionalFormatting sqref="E265:P265">
    <cfRule type="cellIs" dxfId="303" priority="544" operator="lessThan">
      <formula>0</formula>
    </cfRule>
  </conditionalFormatting>
  <conditionalFormatting sqref="A265:C265">
    <cfRule type="cellIs" dxfId="302" priority="543" operator="lessThan">
      <formula>0</formula>
    </cfRule>
  </conditionalFormatting>
  <conditionalFormatting sqref="E271:P271">
    <cfRule type="cellIs" dxfId="301" priority="538" operator="lessThan">
      <formula>0</formula>
    </cfRule>
  </conditionalFormatting>
  <conditionalFormatting sqref="A271:C271">
    <cfRule type="cellIs" dxfId="300" priority="537" operator="lessThan">
      <formula>0</formula>
    </cfRule>
  </conditionalFormatting>
  <conditionalFormatting sqref="A409">
    <cfRule type="cellIs" dxfId="299" priority="532" operator="lessThan">
      <formula>0</formula>
    </cfRule>
  </conditionalFormatting>
  <conditionalFormatting sqref="A394">
    <cfRule type="cellIs" dxfId="298" priority="530" operator="lessThan">
      <formula>0</formula>
    </cfRule>
  </conditionalFormatting>
  <conditionalFormatting sqref="A401">
    <cfRule type="cellIs" dxfId="297" priority="528" operator="lessThan">
      <formula>0</formula>
    </cfRule>
  </conditionalFormatting>
  <conditionalFormatting sqref="A405">
    <cfRule type="cellIs" dxfId="296" priority="524" operator="lessThan">
      <formula>0</formula>
    </cfRule>
  </conditionalFormatting>
  <conditionalFormatting sqref="A326">
    <cfRule type="cellIs" dxfId="295" priority="522" operator="lessThan">
      <formula>0</formula>
    </cfRule>
  </conditionalFormatting>
  <conditionalFormatting sqref="A328">
    <cfRule type="cellIs" dxfId="294" priority="520" operator="lessThan">
      <formula>0</formula>
    </cfRule>
  </conditionalFormatting>
  <conditionalFormatting sqref="A337">
    <cfRule type="cellIs" dxfId="293" priority="515" operator="lessThan">
      <formula>0</formula>
    </cfRule>
  </conditionalFormatting>
  <conditionalFormatting sqref="A339">
    <cfRule type="cellIs" dxfId="292" priority="513" operator="lessThan">
      <formula>0</formula>
    </cfRule>
  </conditionalFormatting>
  <conditionalFormatting sqref="A349">
    <cfRule type="cellIs" dxfId="291" priority="511" operator="lessThan">
      <formula>0</formula>
    </cfRule>
  </conditionalFormatting>
  <conditionalFormatting sqref="E220:P220">
    <cfRule type="cellIs" dxfId="290" priority="510" operator="lessThan">
      <formula>0</formula>
    </cfRule>
  </conditionalFormatting>
  <conditionalFormatting sqref="A220:C220">
    <cfRule type="cellIs" dxfId="289" priority="509" operator="lessThan">
      <formula>0</formula>
    </cfRule>
  </conditionalFormatting>
  <conditionalFormatting sqref="E236:P236">
    <cfRule type="cellIs" dxfId="288" priority="507" operator="lessThan">
      <formula>0</formula>
    </cfRule>
  </conditionalFormatting>
  <conditionalFormatting sqref="A236:C236">
    <cfRule type="cellIs" dxfId="287" priority="506" operator="lessThan">
      <formula>0</formula>
    </cfRule>
  </conditionalFormatting>
  <conditionalFormatting sqref="E242:P243">
    <cfRule type="cellIs" dxfId="286" priority="505" operator="lessThan">
      <formula>0</formula>
    </cfRule>
  </conditionalFormatting>
  <conditionalFormatting sqref="A242:C243">
    <cfRule type="cellIs" dxfId="285" priority="503" operator="lessThan">
      <formula>0</formula>
    </cfRule>
  </conditionalFormatting>
  <conditionalFormatting sqref="E246:P246">
    <cfRule type="cellIs" dxfId="284" priority="502" operator="lessThan">
      <formula>0</formula>
    </cfRule>
  </conditionalFormatting>
  <conditionalFormatting sqref="A246:C246">
    <cfRule type="cellIs" dxfId="283" priority="501" operator="lessThan">
      <formula>0</formula>
    </cfRule>
  </conditionalFormatting>
  <conditionalFormatting sqref="E245:P245">
    <cfRule type="cellIs" dxfId="282" priority="500" operator="lessThan">
      <formula>0</formula>
    </cfRule>
  </conditionalFormatting>
  <conditionalFormatting sqref="A245:C245">
    <cfRule type="cellIs" dxfId="281" priority="499" operator="lessThan">
      <formula>0</formula>
    </cfRule>
  </conditionalFormatting>
  <conditionalFormatting sqref="E250:P250">
    <cfRule type="cellIs" dxfId="280" priority="498" operator="lessThan">
      <formula>0</formula>
    </cfRule>
  </conditionalFormatting>
  <conditionalFormatting sqref="A250:C250">
    <cfRule type="cellIs" dxfId="279" priority="497" operator="lessThan">
      <formula>0</formula>
    </cfRule>
  </conditionalFormatting>
  <conditionalFormatting sqref="E252:P252">
    <cfRule type="cellIs" dxfId="278" priority="496" operator="lessThan">
      <formula>0</formula>
    </cfRule>
  </conditionalFormatting>
  <conditionalFormatting sqref="A252:C252">
    <cfRule type="cellIs" dxfId="277" priority="495" operator="lessThan">
      <formula>0</formula>
    </cfRule>
  </conditionalFormatting>
  <conditionalFormatting sqref="A253:C253">
    <cfRule type="cellIs" dxfId="276" priority="492" operator="lessThan">
      <formula>0</formula>
    </cfRule>
  </conditionalFormatting>
  <conditionalFormatting sqref="E253:P253">
    <cfRule type="cellIs" dxfId="275" priority="493" operator="lessThan">
      <formula>0</formula>
    </cfRule>
  </conditionalFormatting>
  <conditionalFormatting sqref="A362">
    <cfRule type="cellIs" dxfId="274" priority="490" operator="lessThan">
      <formula>0</formula>
    </cfRule>
  </conditionalFormatting>
  <conditionalFormatting sqref="A369">
    <cfRule type="cellIs" dxfId="273" priority="488" operator="lessThan">
      <formula>0</formula>
    </cfRule>
  </conditionalFormatting>
  <conditionalFormatting sqref="A372">
    <cfRule type="cellIs" dxfId="272" priority="486" operator="lessThan">
      <formula>0</formula>
    </cfRule>
  </conditionalFormatting>
  <conditionalFormatting sqref="A378">
    <cfRule type="cellIs" dxfId="271" priority="484" operator="lessThan">
      <formula>0</formula>
    </cfRule>
  </conditionalFormatting>
  <conditionalFormatting sqref="A387">
    <cfRule type="cellIs" dxfId="270" priority="481" operator="lessThan">
      <formula>0</formula>
    </cfRule>
  </conditionalFormatting>
  <conditionalFormatting sqref="B389:C389">
    <cfRule type="cellIs" dxfId="269" priority="480" operator="lessThan">
      <formula>0</formula>
    </cfRule>
  </conditionalFormatting>
  <conditionalFormatting sqref="A391:C391">
    <cfRule type="cellIs" dxfId="268" priority="479" operator="lessThan">
      <formula>0</formula>
    </cfRule>
  </conditionalFormatting>
  <conditionalFormatting sqref="A389">
    <cfRule type="cellIs" dxfId="267" priority="478" operator="lessThan">
      <formula>0</formula>
    </cfRule>
  </conditionalFormatting>
  <conditionalFormatting sqref="A436">
    <cfRule type="cellIs" dxfId="266" priority="476" operator="lessThan">
      <formula>0</formula>
    </cfRule>
  </conditionalFormatting>
  <conditionalFormatting sqref="B446">
    <cfRule type="cellIs" dxfId="265" priority="474" operator="lessThan">
      <formula>0</formula>
    </cfRule>
  </conditionalFormatting>
  <conditionalFormatting sqref="A449">
    <cfRule type="cellIs" dxfId="264" priority="471" operator="lessThan">
      <formula>0</formula>
    </cfRule>
  </conditionalFormatting>
  <conditionalFormatting sqref="A454">
    <cfRule type="cellIs" dxfId="263" priority="469" operator="lessThan">
      <formula>0</formula>
    </cfRule>
  </conditionalFormatting>
  <conditionalFormatting sqref="A458">
    <cfRule type="cellIs" dxfId="262" priority="467" operator="lessThan">
      <formula>0</formula>
    </cfRule>
  </conditionalFormatting>
  <conditionalFormatting sqref="A462">
    <cfRule type="cellIs" dxfId="261" priority="465" operator="lessThan">
      <formula>0</formula>
    </cfRule>
  </conditionalFormatting>
  <conditionalFormatting sqref="A473:C473">
    <cfRule type="cellIs" dxfId="260" priority="463" operator="lessThan">
      <formula>0</formula>
    </cfRule>
  </conditionalFormatting>
  <conditionalFormatting sqref="A468">
    <cfRule type="cellIs" dxfId="259" priority="461" operator="lessThan">
      <formula>0</formula>
    </cfRule>
  </conditionalFormatting>
  <conditionalFormatting sqref="A469">
    <cfRule type="cellIs" dxfId="258" priority="460" operator="lessThan">
      <formula>0</formula>
    </cfRule>
  </conditionalFormatting>
  <conditionalFormatting sqref="A472">
    <cfRule type="cellIs" dxfId="257" priority="459" operator="lessThan">
      <formula>0</formula>
    </cfRule>
  </conditionalFormatting>
  <conditionalFormatting sqref="A470">
    <cfRule type="cellIs" dxfId="256" priority="458" operator="lessThan">
      <formula>0</formula>
    </cfRule>
  </conditionalFormatting>
  <conditionalFormatting sqref="A471">
    <cfRule type="cellIs" dxfId="255" priority="457" operator="lessThan">
      <formula>0</formula>
    </cfRule>
  </conditionalFormatting>
  <conditionalFormatting sqref="A478">
    <cfRule type="cellIs" dxfId="254" priority="455" operator="lessThan">
      <formula>0</formula>
    </cfRule>
  </conditionalFormatting>
  <conditionalFormatting sqref="A483">
    <cfRule type="cellIs" dxfId="253" priority="453" operator="lessThan">
      <formula>0</formula>
    </cfRule>
  </conditionalFormatting>
  <conditionalFormatting sqref="E474:P474">
    <cfRule type="cellIs" dxfId="252" priority="450" operator="lessThan">
      <formula>0</formula>
    </cfRule>
  </conditionalFormatting>
  <conditionalFormatting sqref="A474:C474">
    <cfRule type="cellIs" dxfId="251" priority="449" operator="lessThan">
      <formula>0</formula>
    </cfRule>
  </conditionalFormatting>
  <conditionalFormatting sqref="A487">
    <cfRule type="cellIs" dxfId="250" priority="447" operator="lessThan">
      <formula>0</formula>
    </cfRule>
  </conditionalFormatting>
  <conditionalFormatting sqref="A497">
    <cfRule type="cellIs" dxfId="249" priority="445" operator="lessThan">
      <formula>0</formula>
    </cfRule>
  </conditionalFormatting>
  <conditionalFormatting sqref="E120:P120">
    <cfRule type="cellIs" dxfId="248" priority="444" operator="lessThan">
      <formula>0</formula>
    </cfRule>
  </conditionalFormatting>
  <conditionalFormatting sqref="A120:C120">
    <cfRule type="cellIs" dxfId="247" priority="443" operator="lessThan">
      <formula>0</formula>
    </cfRule>
  </conditionalFormatting>
  <conditionalFormatting sqref="E94:P94">
    <cfRule type="cellIs" dxfId="246" priority="442" operator="lessThan">
      <formula>0</formula>
    </cfRule>
  </conditionalFormatting>
  <conditionalFormatting sqref="A94:C94">
    <cfRule type="cellIs" dxfId="245" priority="441" operator="lessThan">
      <formula>0</formula>
    </cfRule>
  </conditionalFormatting>
  <conditionalFormatting sqref="E134:P134">
    <cfRule type="cellIs" dxfId="244" priority="439" operator="lessThan">
      <formula>0</formula>
    </cfRule>
  </conditionalFormatting>
  <conditionalFormatting sqref="A134:C134">
    <cfRule type="cellIs" dxfId="243" priority="438" operator="lessThan">
      <formula>0</formula>
    </cfRule>
  </conditionalFormatting>
  <conditionalFormatting sqref="E151:P151">
    <cfRule type="cellIs" dxfId="242" priority="437" operator="lessThan">
      <formula>0</formula>
    </cfRule>
  </conditionalFormatting>
  <conditionalFormatting sqref="A151:C151">
    <cfRule type="cellIs" dxfId="241" priority="436" operator="lessThan">
      <formula>0</formula>
    </cfRule>
  </conditionalFormatting>
  <conditionalFormatting sqref="B162">
    <cfRule type="cellIs" dxfId="240" priority="435" operator="lessThan">
      <formula>0</formula>
    </cfRule>
  </conditionalFormatting>
  <conditionalFormatting sqref="A173:C173">
    <cfRule type="cellIs" dxfId="239" priority="432" operator="lessThan">
      <formula>0</formula>
    </cfRule>
  </conditionalFormatting>
  <conditionalFormatting sqref="E173:P173">
    <cfRule type="cellIs" dxfId="238" priority="433" operator="lessThan">
      <formula>0</formula>
    </cfRule>
  </conditionalFormatting>
  <conditionalFormatting sqref="E187:P187">
    <cfRule type="cellIs" dxfId="237" priority="431" operator="lessThan">
      <formula>0</formula>
    </cfRule>
  </conditionalFormatting>
  <conditionalFormatting sqref="A187:C187">
    <cfRule type="cellIs" dxfId="236" priority="430" operator="lessThan">
      <formula>0</formula>
    </cfRule>
  </conditionalFormatting>
  <conditionalFormatting sqref="A502 A510">
    <cfRule type="cellIs" dxfId="235" priority="413" operator="lessThan">
      <formula>0</formula>
    </cfRule>
  </conditionalFormatting>
  <conditionalFormatting sqref="B188:B192">
    <cfRule type="cellIs" dxfId="234" priority="427" operator="lessThan">
      <formula>0</formula>
    </cfRule>
  </conditionalFormatting>
  <conditionalFormatting sqref="E99:P99">
    <cfRule type="cellIs" dxfId="233" priority="426" operator="lessThan">
      <formula>0</formula>
    </cfRule>
  </conditionalFormatting>
  <conditionalFormatting sqref="A99:C99">
    <cfRule type="cellIs" dxfId="232" priority="425" operator="lessThan">
      <formula>0</formula>
    </cfRule>
  </conditionalFormatting>
  <conditionalFormatting sqref="B100:B109">
    <cfRule type="cellIs" dxfId="231" priority="424" operator="lessThan">
      <formula>0</formula>
    </cfRule>
  </conditionalFormatting>
  <conditionalFormatting sqref="E198:P198">
    <cfRule type="cellIs" dxfId="230" priority="423" operator="lessThan">
      <formula>0</formula>
    </cfRule>
  </conditionalFormatting>
  <conditionalFormatting sqref="A198:C198">
    <cfRule type="cellIs" dxfId="229" priority="422" operator="lessThan">
      <formula>0</formula>
    </cfRule>
  </conditionalFormatting>
  <conditionalFormatting sqref="E204:P204">
    <cfRule type="cellIs" dxfId="228" priority="421" operator="lessThan">
      <formula>0</formula>
    </cfRule>
  </conditionalFormatting>
  <conditionalFormatting sqref="A204:C204">
    <cfRule type="cellIs" dxfId="227" priority="420" operator="lessThan">
      <formula>0</formula>
    </cfRule>
  </conditionalFormatting>
  <conditionalFormatting sqref="E111:P111">
    <cfRule type="cellIs" dxfId="226" priority="416" operator="lessThan">
      <formula>0</formula>
    </cfRule>
  </conditionalFormatting>
  <conditionalFormatting sqref="A111:C111">
    <cfRule type="cellIs" dxfId="225" priority="415" operator="lessThan">
      <formula>0</formula>
    </cfRule>
  </conditionalFormatting>
  <conditionalFormatting sqref="A517">
    <cfRule type="cellIs" dxfId="224" priority="410" operator="lessThan">
      <formula>0</formula>
    </cfRule>
  </conditionalFormatting>
  <conditionalFormatting sqref="A526">
    <cfRule type="cellIs" dxfId="223" priority="408" operator="lessThan">
      <formula>0</formula>
    </cfRule>
  </conditionalFormatting>
  <conditionalFormatting sqref="A532">
    <cfRule type="cellIs" dxfId="222" priority="406" operator="lessThan">
      <formula>0</formula>
    </cfRule>
  </conditionalFormatting>
  <conditionalFormatting sqref="B533:B540">
    <cfRule type="cellIs" dxfId="221" priority="405" operator="lessThan">
      <formula>0</formula>
    </cfRule>
  </conditionalFormatting>
  <conditionalFormatting sqref="A542">
    <cfRule type="cellIs" dxfId="220" priority="403" operator="lessThan">
      <formula>0</formula>
    </cfRule>
  </conditionalFormatting>
  <conditionalFormatting sqref="A551">
    <cfRule type="cellIs" dxfId="219" priority="401" operator="lessThan">
      <formula>0</formula>
    </cfRule>
  </conditionalFormatting>
  <conditionalFormatting sqref="E273:P273">
    <cfRule type="cellIs" dxfId="218" priority="400" operator="lessThan">
      <formula>0</formula>
    </cfRule>
  </conditionalFormatting>
  <conditionalFormatting sqref="A273:C273">
    <cfRule type="cellIs" dxfId="217" priority="399" operator="lessThan">
      <formula>0</formula>
    </cfRule>
  </conditionalFormatting>
  <conditionalFormatting sqref="A557">
    <cfRule type="cellIs" dxfId="216" priority="397" operator="lessThan">
      <formula>0</formula>
    </cfRule>
  </conditionalFormatting>
  <conditionalFormatting sqref="A564">
    <cfRule type="cellIs" dxfId="215" priority="395" operator="lessThan">
      <formula>0</formula>
    </cfRule>
  </conditionalFormatting>
  <conditionalFormatting sqref="A566">
    <cfRule type="cellIs" dxfId="214" priority="393" operator="lessThan">
      <formula>0</formula>
    </cfRule>
  </conditionalFormatting>
  <conditionalFormatting sqref="A574">
    <cfRule type="cellIs" dxfId="213" priority="390" operator="lessThan">
      <formula>0</formula>
    </cfRule>
  </conditionalFormatting>
  <conditionalFormatting sqref="A575">
    <cfRule type="cellIs" dxfId="212" priority="388" operator="lessThan">
      <formula>0</formula>
    </cfRule>
  </conditionalFormatting>
  <conditionalFormatting sqref="A598">
    <cfRule type="cellIs" dxfId="211" priority="386" operator="lessThan">
      <formula>0</formula>
    </cfRule>
  </conditionalFormatting>
  <conditionalFormatting sqref="A599">
    <cfRule type="cellIs" dxfId="210" priority="385" operator="lessThan">
      <formula>0</formula>
    </cfRule>
  </conditionalFormatting>
  <conditionalFormatting sqref="A600:A601">
    <cfRule type="cellIs" dxfId="209" priority="384" operator="lessThan">
      <formula>0</formula>
    </cfRule>
  </conditionalFormatting>
  <conditionalFormatting sqref="A603">
    <cfRule type="cellIs" dxfId="208" priority="382" operator="lessThan">
      <formula>0</formula>
    </cfRule>
  </conditionalFormatting>
  <conditionalFormatting sqref="E289:P289">
    <cfRule type="cellIs" dxfId="207" priority="381" operator="lessThan">
      <formula>0</formula>
    </cfRule>
  </conditionalFormatting>
  <conditionalFormatting sqref="A289:C289">
    <cfRule type="cellIs" dxfId="206" priority="380" operator="lessThan">
      <formula>0</formula>
    </cfRule>
  </conditionalFormatting>
  <conditionalFormatting sqref="E299:P299">
    <cfRule type="cellIs" dxfId="205" priority="378" operator="lessThan">
      <formula>0</formula>
    </cfRule>
  </conditionalFormatting>
  <conditionalFormatting sqref="A299:C299">
    <cfRule type="cellIs" dxfId="204" priority="377" operator="lessThan">
      <formula>0</formula>
    </cfRule>
  </conditionalFormatting>
  <conditionalFormatting sqref="E304:P304">
    <cfRule type="cellIs" dxfId="203" priority="376" operator="lessThan">
      <formula>0</formula>
    </cfRule>
  </conditionalFormatting>
  <conditionalFormatting sqref="A304:C304">
    <cfRule type="cellIs" dxfId="202" priority="375" operator="lessThan">
      <formula>0</formula>
    </cfRule>
  </conditionalFormatting>
  <conditionalFormatting sqref="E310:P310">
    <cfRule type="cellIs" dxfId="201" priority="374" operator="lessThan">
      <formula>0</formula>
    </cfRule>
  </conditionalFormatting>
  <conditionalFormatting sqref="A310:C310">
    <cfRule type="cellIs" dxfId="200" priority="373" operator="lessThan">
      <formula>0</formula>
    </cfRule>
  </conditionalFormatting>
  <conditionalFormatting sqref="E321:P321">
    <cfRule type="cellIs" dxfId="199" priority="372" operator="lessThan">
      <formula>0</formula>
    </cfRule>
  </conditionalFormatting>
  <conditionalFormatting sqref="A321:C321">
    <cfRule type="cellIs" dxfId="198" priority="371" operator="lessThan">
      <formula>0</formula>
    </cfRule>
  </conditionalFormatting>
  <conditionalFormatting sqref="E6:P6">
    <cfRule type="cellIs" dxfId="197" priority="370" operator="lessThan">
      <formula>0</formula>
    </cfRule>
  </conditionalFormatting>
  <conditionalFormatting sqref="A6:D6">
    <cfRule type="cellIs" dxfId="196" priority="369" operator="lessThan">
      <formula>0</formula>
    </cfRule>
  </conditionalFormatting>
  <conditionalFormatting sqref="E30:P30">
    <cfRule type="cellIs" dxfId="195" priority="368" operator="lessThan">
      <formula>0</formula>
    </cfRule>
  </conditionalFormatting>
  <conditionalFormatting sqref="A30:C30">
    <cfRule type="cellIs" dxfId="194" priority="367" operator="lessThan">
      <formula>0</formula>
    </cfRule>
  </conditionalFormatting>
  <conditionalFormatting sqref="E55:P55">
    <cfRule type="cellIs" dxfId="193" priority="366" operator="lessThan">
      <formula>0</formula>
    </cfRule>
  </conditionalFormatting>
  <conditionalFormatting sqref="A55:C55">
    <cfRule type="cellIs" dxfId="192" priority="365" operator="lessThan">
      <formula>0</formula>
    </cfRule>
  </conditionalFormatting>
  <conditionalFormatting sqref="A63">
    <cfRule type="cellIs" dxfId="191" priority="364" operator="lessThan">
      <formula>0</formula>
    </cfRule>
  </conditionalFormatting>
  <conditionalFormatting sqref="A64">
    <cfRule type="cellIs" dxfId="190" priority="363" operator="lessThan">
      <formula>0</formula>
    </cfRule>
  </conditionalFormatting>
  <conditionalFormatting sqref="E67:P67">
    <cfRule type="cellIs" dxfId="189" priority="361" operator="lessThan">
      <formula>0</formula>
    </cfRule>
  </conditionalFormatting>
  <conditionalFormatting sqref="A67:C67">
    <cfRule type="cellIs" dxfId="188" priority="360" operator="lessThan">
      <formula>0</formula>
    </cfRule>
  </conditionalFormatting>
  <conditionalFormatting sqref="E78:P78">
    <cfRule type="cellIs" dxfId="187" priority="359" operator="lessThan">
      <formula>0</formula>
    </cfRule>
  </conditionalFormatting>
  <conditionalFormatting sqref="A78:C78">
    <cfRule type="cellIs" dxfId="186" priority="358" operator="lessThan">
      <formula>0</formula>
    </cfRule>
  </conditionalFormatting>
  <conditionalFormatting sqref="E87:P87">
    <cfRule type="cellIs" dxfId="185" priority="357" operator="lessThan">
      <formula>0</formula>
    </cfRule>
  </conditionalFormatting>
  <conditionalFormatting sqref="A87:C87">
    <cfRule type="cellIs" dxfId="184" priority="356" operator="lessThan">
      <formula>0</formula>
    </cfRule>
  </conditionalFormatting>
  <conditionalFormatting sqref="B385">
    <cfRule type="cellIs" dxfId="183" priority="355" operator="lessThan">
      <formula>0</formula>
    </cfRule>
  </conditionalFormatting>
  <conditionalFormatting sqref="A21:B21">
    <cfRule type="cellIs" dxfId="182" priority="354" operator="lessThan">
      <formula>0</formula>
    </cfRule>
  </conditionalFormatting>
  <conditionalFormatting sqref="E202:P202">
    <cfRule type="cellIs" dxfId="181" priority="353" operator="lessThan">
      <formula>0</formula>
    </cfRule>
  </conditionalFormatting>
  <conditionalFormatting sqref="B202">
    <cfRule type="cellIs" dxfId="180" priority="352" operator="lessThan">
      <formula>0</formula>
    </cfRule>
  </conditionalFormatting>
  <conditionalFormatting sqref="A202">
    <cfRule type="cellIs" dxfId="179" priority="351" operator="lessThan">
      <formula>0</formula>
    </cfRule>
  </conditionalFormatting>
  <conditionalFormatting sqref="C202">
    <cfRule type="cellIs" dxfId="178" priority="350" operator="lessThan">
      <formula>0</formula>
    </cfRule>
  </conditionalFormatting>
  <conditionalFormatting sqref="A23:C23 E23:P23">
    <cfRule type="cellIs" dxfId="177" priority="349" operator="lessThan">
      <formula>0</formula>
    </cfRule>
  </conditionalFormatting>
  <conditionalFormatting sqref="A234">
    <cfRule type="cellIs" dxfId="176" priority="348" operator="lessThan">
      <formula>0</formula>
    </cfRule>
  </conditionalFormatting>
  <conditionalFormatting sqref="A53 A49:A50 A39:A47">
    <cfRule type="cellIs" dxfId="175" priority="347" operator="lessThan">
      <formula>0</formula>
    </cfRule>
  </conditionalFormatting>
  <conditionalFormatting sqref="A65">
    <cfRule type="cellIs" dxfId="174" priority="344" operator="lessThan">
      <formula>0</formula>
    </cfRule>
  </conditionalFormatting>
  <conditionalFormatting sqref="A51">
    <cfRule type="cellIs" dxfId="173" priority="343" operator="lessThan">
      <formula>0</formula>
    </cfRule>
  </conditionalFormatting>
  <conditionalFormatting sqref="A48">
    <cfRule type="cellIs" dxfId="172" priority="342" operator="lessThan">
      <formula>0</formula>
    </cfRule>
  </conditionalFormatting>
  <conditionalFormatting sqref="A27:C27 E27:P27">
    <cfRule type="cellIs" dxfId="171" priority="341" operator="lessThan">
      <formula>0</formula>
    </cfRule>
  </conditionalFormatting>
  <conditionalFormatting sqref="B52:C52 E52:P52">
    <cfRule type="cellIs" dxfId="170" priority="340" operator="lessThan">
      <formula>0</formula>
    </cfRule>
  </conditionalFormatting>
  <conditionalFormatting sqref="A52">
    <cfRule type="cellIs" dxfId="169" priority="339" operator="lessThan">
      <formula>0</formula>
    </cfRule>
  </conditionalFormatting>
  <conditionalFormatting sqref="B138:C149">
    <cfRule type="cellIs" dxfId="168" priority="327" operator="lessThan">
      <formula>0</formula>
    </cfRule>
  </conditionalFormatting>
  <conditionalFormatting sqref="A615">
    <cfRule type="cellIs" dxfId="167" priority="336" operator="lessThan">
      <formula>0</formula>
    </cfRule>
  </conditionalFormatting>
  <conditionalFormatting sqref="A627">
    <cfRule type="cellIs" dxfId="166" priority="334" operator="lessThan">
      <formula>0</formula>
    </cfRule>
  </conditionalFormatting>
  <conditionalFormatting sqref="A138:A149">
    <cfRule type="cellIs" dxfId="165" priority="326" operator="lessThan">
      <formula>0</formula>
    </cfRule>
  </conditionalFormatting>
  <conditionalFormatting sqref="A165:C165 E165:P165">
    <cfRule type="cellIs" dxfId="164" priority="311" operator="lessThan">
      <formula>0</formula>
    </cfRule>
  </conditionalFormatting>
  <conditionalFormatting sqref="A166:C166 E166:P166">
    <cfRule type="cellIs" dxfId="163" priority="310" operator="lessThan">
      <formula>0</formula>
    </cfRule>
  </conditionalFormatting>
  <conditionalFormatting sqref="A169:C169 E169:P169">
    <cfRule type="cellIs" dxfId="162" priority="307" operator="lessThan">
      <formula>0</formula>
    </cfRule>
  </conditionalFormatting>
  <conditionalFormatting sqref="A164:C164 E164:P164">
    <cfRule type="cellIs" dxfId="161" priority="312" operator="lessThan">
      <formula>0</formula>
    </cfRule>
  </conditionalFormatting>
  <conditionalFormatting sqref="A167:C167 E167:P167">
    <cfRule type="cellIs" dxfId="160" priority="309" operator="lessThan">
      <formula>0</formula>
    </cfRule>
  </conditionalFormatting>
  <conditionalFormatting sqref="A168:C168 E168:P168">
    <cfRule type="cellIs" dxfId="159" priority="308" operator="lessThan">
      <formula>0</formula>
    </cfRule>
  </conditionalFormatting>
  <conditionalFormatting sqref="A170:C170 E170:P170">
    <cfRule type="cellIs" dxfId="158" priority="306" operator="lessThan">
      <formula>0</formula>
    </cfRule>
  </conditionalFormatting>
  <conditionalFormatting sqref="A171:C171 E171:P171">
    <cfRule type="cellIs" dxfId="157" priority="305" operator="lessThan">
      <formula>0</formula>
    </cfRule>
  </conditionalFormatting>
  <conditionalFormatting sqref="A160">
    <cfRule type="cellIs" dxfId="156" priority="303" operator="lessThan">
      <formula>0</formula>
    </cfRule>
  </conditionalFormatting>
  <conditionalFormatting sqref="A196">
    <cfRule type="cellIs" dxfId="155" priority="283" operator="lessThan">
      <formula>0</formula>
    </cfRule>
  </conditionalFormatting>
  <conditionalFormatting sqref="E193:P193">
    <cfRule type="cellIs" dxfId="154" priority="297" operator="lessThan">
      <formula>0</formula>
    </cfRule>
  </conditionalFormatting>
  <conditionalFormatting sqref="C193">
    <cfRule type="cellIs" dxfId="153" priority="296" operator="lessThan">
      <formula>0</formula>
    </cfRule>
  </conditionalFormatting>
  <conditionalFormatting sqref="A193">
    <cfRule type="cellIs" dxfId="152" priority="295" operator="lessThan">
      <formula>0</formula>
    </cfRule>
  </conditionalFormatting>
  <conditionalFormatting sqref="B193">
    <cfRule type="cellIs" dxfId="151" priority="294" operator="lessThan">
      <formula>0</formula>
    </cfRule>
  </conditionalFormatting>
  <conditionalFormatting sqref="E194:P194">
    <cfRule type="cellIs" dxfId="150" priority="293" operator="lessThan">
      <formula>0</formula>
    </cfRule>
  </conditionalFormatting>
  <conditionalFormatting sqref="C194">
    <cfRule type="cellIs" dxfId="149" priority="292" operator="lessThan">
      <formula>0</formula>
    </cfRule>
  </conditionalFormatting>
  <conditionalFormatting sqref="A194">
    <cfRule type="cellIs" dxfId="148" priority="291" operator="lessThan">
      <formula>0</formula>
    </cfRule>
  </conditionalFormatting>
  <conditionalFormatting sqref="B194">
    <cfRule type="cellIs" dxfId="147" priority="290" operator="lessThan">
      <formula>0</formula>
    </cfRule>
  </conditionalFormatting>
  <conditionalFormatting sqref="E195:P195">
    <cfRule type="cellIs" dxfId="146" priority="289" operator="lessThan">
      <formula>0</formula>
    </cfRule>
  </conditionalFormatting>
  <conditionalFormatting sqref="C195">
    <cfRule type="cellIs" dxfId="145" priority="288" operator="lessThan">
      <formula>0</formula>
    </cfRule>
  </conditionalFormatting>
  <conditionalFormatting sqref="A195">
    <cfRule type="cellIs" dxfId="144" priority="287" operator="lessThan">
      <formula>0</formula>
    </cfRule>
  </conditionalFormatting>
  <conditionalFormatting sqref="B195">
    <cfRule type="cellIs" dxfId="143" priority="286" operator="lessThan">
      <formula>0</formula>
    </cfRule>
  </conditionalFormatting>
  <conditionalFormatting sqref="E196:P196">
    <cfRule type="cellIs" dxfId="142" priority="285" operator="lessThan">
      <formula>0</formula>
    </cfRule>
  </conditionalFormatting>
  <conditionalFormatting sqref="C196">
    <cfRule type="cellIs" dxfId="141" priority="284" operator="lessThan">
      <formula>0</formula>
    </cfRule>
  </conditionalFormatting>
  <conditionalFormatting sqref="B196">
    <cfRule type="cellIs" dxfId="140" priority="282" operator="lessThan">
      <formula>0</formula>
    </cfRule>
  </conditionalFormatting>
  <conditionalFormatting sqref="A209:C217">
    <cfRule type="cellIs" dxfId="139" priority="257" operator="lessThan">
      <formula>0</formula>
    </cfRule>
  </conditionalFormatting>
  <conditionalFormatting sqref="E209:P217">
    <cfRule type="cellIs" dxfId="138" priority="258" operator="lessThan">
      <formula>0</formula>
    </cfRule>
  </conditionalFormatting>
  <conditionalFormatting sqref="A233">
    <cfRule type="cellIs" dxfId="137" priority="255" operator="lessThan">
      <formula>0</formula>
    </cfRule>
  </conditionalFormatting>
  <conditionalFormatting sqref="B233:C233 E233:P233">
    <cfRule type="cellIs" dxfId="136" priority="256" operator="lessThan">
      <formula>0</formula>
    </cfRule>
  </conditionalFormatting>
  <conditionalFormatting sqref="A406">
    <cfRule type="cellIs" dxfId="135" priority="253" operator="lessThan">
      <formula>0</formula>
    </cfRule>
  </conditionalFormatting>
  <conditionalFormatting sqref="B406:C406 E406:P406">
    <cfRule type="cellIs" dxfId="134" priority="254" operator="lessThan">
      <formula>0</formula>
    </cfRule>
  </conditionalFormatting>
  <conditionalFormatting sqref="A403">
    <cfRule type="cellIs" dxfId="133" priority="251" operator="lessThan">
      <formula>0</formula>
    </cfRule>
  </conditionalFormatting>
  <conditionalFormatting sqref="B403:C403 E403:P403">
    <cfRule type="cellIs" dxfId="132" priority="252" operator="lessThan">
      <formula>0</formula>
    </cfRule>
  </conditionalFormatting>
  <conditionalFormatting sqref="A596:C596 E596:P596">
    <cfRule type="cellIs" dxfId="131" priority="250" operator="lessThan">
      <formula>0</formula>
    </cfRule>
  </conditionalFormatting>
  <conditionalFormatting sqref="E301:P301">
    <cfRule type="cellIs" dxfId="130" priority="249" operator="lessThan">
      <formula>0</formula>
    </cfRule>
  </conditionalFormatting>
  <conditionalFormatting sqref="A301:C301">
    <cfRule type="cellIs" dxfId="129" priority="248" operator="lessThan">
      <formula>0</formula>
    </cfRule>
  </conditionalFormatting>
  <conditionalFormatting sqref="E623:P623">
    <cfRule type="cellIs" dxfId="128" priority="239" operator="lessThan">
      <formula>0</formula>
    </cfRule>
  </conditionalFormatting>
  <conditionalFormatting sqref="A623:C623">
    <cfRule type="cellIs" dxfId="127" priority="238" operator="lessThan">
      <formula>0</formula>
    </cfRule>
  </conditionalFormatting>
  <conditionalFormatting sqref="E624:P624">
    <cfRule type="cellIs" dxfId="126" priority="237" operator="lessThan">
      <formula>0</formula>
    </cfRule>
  </conditionalFormatting>
  <conditionalFormatting sqref="E616:P617">
    <cfRule type="cellIs" dxfId="125" priority="235" operator="lessThan">
      <formula>0</formula>
    </cfRule>
  </conditionalFormatting>
  <conditionalFormatting sqref="A624:C624">
    <cfRule type="cellIs" dxfId="124" priority="236" operator="lessThan">
      <formula>0</formula>
    </cfRule>
  </conditionalFormatting>
  <conditionalFormatting sqref="A616:C616 C617">
    <cfRule type="cellIs" dxfId="123" priority="234" operator="lessThan">
      <formula>0</formula>
    </cfRule>
  </conditionalFormatting>
  <conditionalFormatting sqref="E622:P622">
    <cfRule type="cellIs" dxfId="122" priority="241" operator="lessThan">
      <formula>0</formula>
    </cfRule>
  </conditionalFormatting>
  <conditionalFormatting sqref="A622:C622">
    <cfRule type="cellIs" dxfId="121" priority="240" operator="lessThan">
      <formula>0</formula>
    </cfRule>
  </conditionalFormatting>
  <conditionalFormatting sqref="E618:P618">
    <cfRule type="cellIs" dxfId="120" priority="233" operator="lessThan">
      <formula>0</formula>
    </cfRule>
  </conditionalFormatting>
  <conditionalFormatting sqref="A618:C618">
    <cfRule type="cellIs" dxfId="119" priority="232" operator="lessThan">
      <formula>0</formula>
    </cfRule>
  </conditionalFormatting>
  <conditionalFormatting sqref="E611:P611">
    <cfRule type="cellIs" dxfId="118" priority="231" operator="lessThan">
      <formula>0</formula>
    </cfRule>
  </conditionalFormatting>
  <conditionalFormatting sqref="A611:C611">
    <cfRule type="cellIs" dxfId="117" priority="230" operator="lessThan">
      <formula>0</formula>
    </cfRule>
  </conditionalFormatting>
  <conditionalFormatting sqref="E612:P612">
    <cfRule type="cellIs" dxfId="116" priority="229" operator="lessThan">
      <formula>0</formula>
    </cfRule>
  </conditionalFormatting>
  <conditionalFormatting sqref="A612:C612">
    <cfRule type="cellIs" dxfId="115" priority="228" operator="lessThan">
      <formula>0</formula>
    </cfRule>
  </conditionalFormatting>
  <conditionalFormatting sqref="A617:B617">
    <cfRule type="cellIs" dxfId="114" priority="227" operator="lessThan">
      <formula>0</formula>
    </cfRule>
  </conditionalFormatting>
  <conditionalFormatting sqref="E374 I374:P374">
    <cfRule type="cellIs" dxfId="113" priority="224" operator="lessThan">
      <formula>0</formula>
    </cfRule>
  </conditionalFormatting>
  <conditionalFormatting sqref="A374:C374">
    <cfRule type="cellIs" dxfId="112" priority="223" operator="lessThan">
      <formula>0</formula>
    </cfRule>
  </conditionalFormatting>
  <conditionalFormatting sqref="F374">
    <cfRule type="cellIs" dxfId="111" priority="217" operator="lessThan">
      <formula>0</formula>
    </cfRule>
  </conditionalFormatting>
  <conditionalFormatting sqref="H374">
    <cfRule type="cellIs" dxfId="110" priority="219" operator="lessThan">
      <formula>0</formula>
    </cfRule>
  </conditionalFormatting>
  <conditionalFormatting sqref="G374:G375">
    <cfRule type="cellIs" dxfId="109" priority="216" operator="lessThan">
      <formula>0</formula>
    </cfRule>
  </conditionalFormatting>
  <conditionalFormatting sqref="N382:P382">
    <cfRule type="cellIs" dxfId="108" priority="213" operator="lessThan">
      <formula>0</formula>
    </cfRule>
  </conditionalFormatting>
  <conditionalFormatting sqref="E382:M382">
    <cfRule type="cellIs" dxfId="107" priority="215" operator="lessThan">
      <formula>0</formula>
    </cfRule>
  </conditionalFormatting>
  <conditionalFormatting sqref="A382:C382">
    <cfRule type="cellIs" dxfId="106" priority="214" operator="lessThan">
      <formula>0</formula>
    </cfRule>
  </conditionalFormatting>
  <conditionalFormatting sqref="E375:F375">
    <cfRule type="cellIs" dxfId="105" priority="208" operator="lessThan">
      <formula>0</formula>
    </cfRule>
  </conditionalFormatting>
  <conditionalFormatting sqref="H375:O375">
    <cfRule type="cellIs" dxfId="104" priority="207" operator="lessThan">
      <formula>0</formula>
    </cfRule>
  </conditionalFormatting>
  <conditionalFormatting sqref="A384:C384">
    <cfRule type="cellIs" dxfId="103" priority="206" operator="lessThan">
      <formula>0</formula>
    </cfRule>
  </conditionalFormatting>
  <conditionalFormatting sqref="E384:P384">
    <cfRule type="cellIs" dxfId="102" priority="205" operator="lessThan">
      <formula>0</formula>
    </cfRule>
  </conditionalFormatting>
  <conditionalFormatting sqref="E390:P390">
    <cfRule type="cellIs" dxfId="101" priority="204" operator="lessThan">
      <formula>0</formula>
    </cfRule>
  </conditionalFormatting>
  <conditionalFormatting sqref="E376:F376">
    <cfRule type="cellIs" dxfId="100" priority="194" operator="lessThan">
      <formula>0</formula>
    </cfRule>
  </conditionalFormatting>
  <conditionalFormatting sqref="P376">
    <cfRule type="cellIs" dxfId="99" priority="193" operator="lessThan">
      <formula>0</formula>
    </cfRule>
  </conditionalFormatting>
  <conditionalFormatting sqref="A390:C390">
    <cfRule type="cellIs" dxfId="98" priority="203" operator="lessThan">
      <formula>0</formula>
    </cfRule>
  </conditionalFormatting>
  <conditionalFormatting sqref="I391:O391">
    <cfRule type="cellIs" dxfId="97" priority="202" operator="lessThan">
      <formula>0</formula>
    </cfRule>
  </conditionalFormatting>
  <conditionalFormatting sqref="P391">
    <cfRule type="cellIs" dxfId="96" priority="201" operator="lessThan">
      <formula>0</formula>
    </cfRule>
  </conditionalFormatting>
  <conditionalFormatting sqref="A376">
    <cfRule type="cellIs" dxfId="95" priority="198" operator="lessThan">
      <formula>0</formula>
    </cfRule>
  </conditionalFormatting>
  <conditionalFormatting sqref="B376:C376">
    <cfRule type="cellIs" dxfId="94" priority="199" operator="lessThan">
      <formula>0</formula>
    </cfRule>
  </conditionalFormatting>
  <conditionalFormatting sqref="G376">
    <cfRule type="cellIs" dxfId="93" priority="197" operator="lessThan">
      <formula>0</formula>
    </cfRule>
  </conditionalFormatting>
  <conditionalFormatting sqref="H376:O376">
    <cfRule type="cellIs" dxfId="92" priority="192" operator="lessThan">
      <formula>0</formula>
    </cfRule>
  </conditionalFormatting>
  <conditionalFormatting sqref="A385">
    <cfRule type="cellIs" dxfId="91" priority="189" operator="lessThan">
      <formula>0</formula>
    </cfRule>
  </conditionalFormatting>
  <conditionalFormatting sqref="E635:P635 E636:M636 O636 E637:P637 E630:P630">
    <cfRule type="cellIs" dxfId="90" priority="188" operator="lessThan">
      <formula>0</formula>
    </cfRule>
  </conditionalFormatting>
  <conditionalFormatting sqref="A630:B630 A635:B637">
    <cfRule type="cellIs" dxfId="89" priority="187" operator="lessThan">
      <formula>0</formula>
    </cfRule>
  </conditionalFormatting>
  <conditionalFormatting sqref="A632:B633">
    <cfRule type="cellIs" dxfId="88" priority="183" operator="lessThan">
      <formula>0</formula>
    </cfRule>
  </conditionalFormatting>
  <conditionalFormatting sqref="E634">
    <cfRule type="cellIs" dxfId="87" priority="169" operator="lessThan">
      <formula>0</formula>
    </cfRule>
  </conditionalFormatting>
  <conditionalFormatting sqref="E495:P495">
    <cfRule type="cellIs" dxfId="86" priority="180" operator="lessThan">
      <formula>0</formula>
    </cfRule>
  </conditionalFormatting>
  <conditionalFormatting sqref="E632">
    <cfRule type="cellIs" dxfId="85" priority="174" operator="lessThan">
      <formula>0</formula>
    </cfRule>
  </conditionalFormatting>
  <conditionalFormatting sqref="A634:B634">
    <cfRule type="cellIs" dxfId="84" priority="181" operator="lessThan">
      <formula>0</formula>
    </cfRule>
  </conditionalFormatting>
  <conditionalFormatting sqref="A495:C495">
    <cfRule type="cellIs" dxfId="83" priority="179" operator="lessThan">
      <formula>0</formula>
    </cfRule>
  </conditionalFormatting>
  <conditionalFormatting sqref="N636">
    <cfRule type="cellIs" dxfId="82" priority="167" operator="lessThan">
      <formula>0</formula>
    </cfRule>
  </conditionalFormatting>
  <conditionalFormatting sqref="F632:P632">
    <cfRule type="cellIs" dxfId="81" priority="177" operator="lessThan">
      <formula>0</formula>
    </cfRule>
  </conditionalFormatting>
  <conditionalFormatting sqref="E633">
    <cfRule type="cellIs" dxfId="80" priority="176" operator="lessThan">
      <formula>0</formula>
    </cfRule>
  </conditionalFormatting>
  <conditionalFormatting sqref="F633:P633">
    <cfRule type="cellIs" dxfId="79" priority="175" operator="lessThan">
      <formula>0</formula>
    </cfRule>
  </conditionalFormatting>
  <conditionalFormatting sqref="C632:C637">
    <cfRule type="cellIs" dxfId="78" priority="164" operator="lessThan">
      <formula>0</formula>
    </cfRule>
  </conditionalFormatting>
  <conditionalFormatting sqref="P636">
    <cfRule type="cellIs" dxfId="77" priority="168" operator="lessThan">
      <formula>0</formula>
    </cfRule>
  </conditionalFormatting>
  <conditionalFormatting sqref="F634:P634">
    <cfRule type="cellIs" dxfId="76" priority="170" operator="lessThan">
      <formula>0</formula>
    </cfRule>
  </conditionalFormatting>
  <conditionalFormatting sqref="E631:P631">
    <cfRule type="cellIs" dxfId="75" priority="163" operator="lessThan">
      <formula>0</formula>
    </cfRule>
  </conditionalFormatting>
  <conditionalFormatting sqref="C630">
    <cfRule type="cellIs" dxfId="74" priority="161" operator="lessThan">
      <formula>0</formula>
    </cfRule>
  </conditionalFormatting>
  <conditionalFormatting sqref="A631:C631">
    <cfRule type="cellIs" dxfId="73" priority="162" operator="lessThan">
      <formula>0</formula>
    </cfRule>
  </conditionalFormatting>
  <conditionalFormatting sqref="A24">
    <cfRule type="cellIs" dxfId="72" priority="86" operator="lessThan">
      <formula>0</formula>
    </cfRule>
  </conditionalFormatting>
  <conditionalFormatting sqref="A319">
    <cfRule type="cellIs" dxfId="71" priority="85" operator="lessThan">
      <formula>0</formula>
    </cfRule>
  </conditionalFormatting>
  <conditionalFormatting sqref="D7:D28">
    <cfRule type="cellIs" dxfId="70" priority="78" operator="lessThan">
      <formula>0</formula>
    </cfRule>
  </conditionalFormatting>
  <conditionalFormatting sqref="D30:D53">
    <cfRule type="cellIs" dxfId="69" priority="77" operator="lessThan">
      <formula>0</formula>
    </cfRule>
  </conditionalFormatting>
  <conditionalFormatting sqref="D639">
    <cfRule type="cellIs" dxfId="68" priority="5" operator="lessThan">
      <formula>0</formula>
    </cfRule>
  </conditionalFormatting>
  <conditionalFormatting sqref="D55:D65">
    <cfRule type="cellIs" dxfId="67" priority="75" operator="lessThan">
      <formula>0</formula>
    </cfRule>
  </conditionalFormatting>
  <conditionalFormatting sqref="D67:D76">
    <cfRule type="cellIs" dxfId="66" priority="74" operator="lessThan">
      <formula>0</formula>
    </cfRule>
  </conditionalFormatting>
  <conditionalFormatting sqref="D78:D85">
    <cfRule type="cellIs" dxfId="65" priority="73" operator="lessThan">
      <formula>0</formula>
    </cfRule>
  </conditionalFormatting>
  <conditionalFormatting sqref="D87:D91">
    <cfRule type="cellIs" dxfId="64" priority="72" operator="lessThan">
      <formula>0</formula>
    </cfRule>
  </conditionalFormatting>
  <conditionalFormatting sqref="D94:D97">
    <cfRule type="cellIs" dxfId="63" priority="71" operator="lessThan">
      <formula>0</formula>
    </cfRule>
  </conditionalFormatting>
  <conditionalFormatting sqref="D99:D109">
    <cfRule type="cellIs" dxfId="62" priority="70" operator="lessThan">
      <formula>0</formula>
    </cfRule>
  </conditionalFormatting>
  <conditionalFormatting sqref="D111:D117">
    <cfRule type="cellIs" dxfId="61" priority="69" operator="lessThan">
      <formula>0</formula>
    </cfRule>
  </conditionalFormatting>
  <conditionalFormatting sqref="D120:D132">
    <cfRule type="cellIs" dxfId="60" priority="68" operator="lessThan">
      <formula>0</formula>
    </cfRule>
  </conditionalFormatting>
  <conditionalFormatting sqref="D134:D149">
    <cfRule type="cellIs" dxfId="59" priority="67" operator="lessThan">
      <formula>0</formula>
    </cfRule>
  </conditionalFormatting>
  <conditionalFormatting sqref="D151:D171">
    <cfRule type="cellIs" dxfId="58" priority="66" operator="lessThan">
      <formula>0</formula>
    </cfRule>
  </conditionalFormatting>
  <conditionalFormatting sqref="D173:D185">
    <cfRule type="cellIs" dxfId="57" priority="65" operator="lessThan">
      <formula>0</formula>
    </cfRule>
  </conditionalFormatting>
  <conditionalFormatting sqref="D198:D202">
    <cfRule type="cellIs" dxfId="56" priority="63" operator="lessThan">
      <formula>0</formula>
    </cfRule>
  </conditionalFormatting>
  <conditionalFormatting sqref="D204:D217">
    <cfRule type="cellIs" dxfId="55" priority="62" operator="lessThan">
      <formula>0</formula>
    </cfRule>
  </conditionalFormatting>
  <conditionalFormatting sqref="D220:D234">
    <cfRule type="cellIs" dxfId="54" priority="61" operator="lessThan">
      <formula>0</formula>
    </cfRule>
  </conditionalFormatting>
  <conditionalFormatting sqref="D236:D240">
    <cfRule type="cellIs" dxfId="53" priority="60" operator="lessThan">
      <formula>0</formula>
    </cfRule>
  </conditionalFormatting>
  <conditionalFormatting sqref="D242:D243">
    <cfRule type="cellIs" dxfId="52" priority="59" operator="lessThan">
      <formula>0</formula>
    </cfRule>
  </conditionalFormatting>
  <conditionalFormatting sqref="D245:D248">
    <cfRule type="cellIs" dxfId="51" priority="58" operator="lessThan">
      <formula>0</formula>
    </cfRule>
  </conditionalFormatting>
  <conditionalFormatting sqref="D250">
    <cfRule type="cellIs" dxfId="50" priority="57" operator="lessThan">
      <formula>0</formula>
    </cfRule>
  </conditionalFormatting>
  <conditionalFormatting sqref="D252:D253">
    <cfRule type="cellIs" dxfId="49" priority="56" operator="lessThan">
      <formula>0</formula>
    </cfRule>
  </conditionalFormatting>
  <conditionalFormatting sqref="D256:D263">
    <cfRule type="cellIs" dxfId="48" priority="55" operator="lessThan">
      <formula>0</formula>
    </cfRule>
  </conditionalFormatting>
  <conditionalFormatting sqref="D265:D269">
    <cfRule type="cellIs" dxfId="47" priority="54" operator="lessThan">
      <formula>0</formula>
    </cfRule>
  </conditionalFormatting>
  <conditionalFormatting sqref="D271">
    <cfRule type="cellIs" dxfId="46" priority="53" operator="lessThan">
      <formula>0</formula>
    </cfRule>
  </conditionalFormatting>
  <conditionalFormatting sqref="D273:D287">
    <cfRule type="cellIs" dxfId="45" priority="52" operator="lessThan">
      <formula>0</formula>
    </cfRule>
  </conditionalFormatting>
  <conditionalFormatting sqref="D289:D297">
    <cfRule type="cellIs" dxfId="44" priority="51" operator="lessThan">
      <formula>0</formula>
    </cfRule>
  </conditionalFormatting>
  <conditionalFormatting sqref="D299:D302">
    <cfRule type="cellIs" dxfId="43" priority="50" operator="lessThan">
      <formula>0</formula>
    </cfRule>
  </conditionalFormatting>
  <conditionalFormatting sqref="D304:D308">
    <cfRule type="cellIs" dxfId="42" priority="49" operator="lessThan">
      <formula>0</formula>
    </cfRule>
  </conditionalFormatting>
  <conditionalFormatting sqref="D310:D319">
    <cfRule type="cellIs" dxfId="41" priority="48" operator="lessThan">
      <formula>0</formula>
    </cfRule>
  </conditionalFormatting>
  <conditionalFormatting sqref="D321:D323">
    <cfRule type="cellIs" dxfId="40" priority="47" operator="lessThan">
      <formula>0</formula>
    </cfRule>
  </conditionalFormatting>
  <conditionalFormatting sqref="D326">
    <cfRule type="cellIs" dxfId="39" priority="46" operator="lessThan">
      <formula>0</formula>
    </cfRule>
  </conditionalFormatting>
  <conditionalFormatting sqref="D328:D335">
    <cfRule type="cellIs" dxfId="38" priority="45" operator="lessThan">
      <formula>0</formula>
    </cfRule>
  </conditionalFormatting>
  <conditionalFormatting sqref="D337">
    <cfRule type="cellIs" dxfId="37" priority="44" operator="lessThan">
      <formula>0</formula>
    </cfRule>
  </conditionalFormatting>
  <conditionalFormatting sqref="D339:D347">
    <cfRule type="cellIs" dxfId="36" priority="43" operator="lessThan">
      <formula>0</formula>
    </cfRule>
  </conditionalFormatting>
  <conditionalFormatting sqref="D349:D359">
    <cfRule type="cellIs" dxfId="35" priority="42" operator="lessThan">
      <formula>0</formula>
    </cfRule>
  </conditionalFormatting>
  <conditionalFormatting sqref="D362:D367">
    <cfRule type="cellIs" dxfId="34" priority="41" operator="lessThan">
      <formula>0</formula>
    </cfRule>
  </conditionalFormatting>
  <conditionalFormatting sqref="D369:D370">
    <cfRule type="cellIs" dxfId="33" priority="40" operator="lessThan">
      <formula>0</formula>
    </cfRule>
  </conditionalFormatting>
  <conditionalFormatting sqref="D372:D376">
    <cfRule type="cellIs" dxfId="32" priority="39" operator="lessThan">
      <formula>0</formula>
    </cfRule>
  </conditionalFormatting>
  <conditionalFormatting sqref="D378:D385">
    <cfRule type="cellIs" dxfId="31" priority="38" operator="lessThan">
      <formula>0</formula>
    </cfRule>
  </conditionalFormatting>
  <conditionalFormatting sqref="D387:D391">
    <cfRule type="cellIs" dxfId="30" priority="37" operator="lessThan">
      <formula>0</formula>
    </cfRule>
  </conditionalFormatting>
  <conditionalFormatting sqref="D394:D399">
    <cfRule type="cellIs" dxfId="29" priority="36" operator="lessThan">
      <formula>0</formula>
    </cfRule>
  </conditionalFormatting>
  <conditionalFormatting sqref="D401:D403">
    <cfRule type="cellIs" dxfId="28" priority="35" operator="lessThan">
      <formula>0</formula>
    </cfRule>
  </conditionalFormatting>
  <conditionalFormatting sqref="D405:D406">
    <cfRule type="cellIs" dxfId="27" priority="34" operator="lessThan">
      <formula>0</formula>
    </cfRule>
  </conditionalFormatting>
  <conditionalFormatting sqref="D409:D433">
    <cfRule type="cellIs" dxfId="26" priority="33" operator="lessThan">
      <formula>0</formula>
    </cfRule>
  </conditionalFormatting>
  <conditionalFormatting sqref="D449:D452">
    <cfRule type="cellIs" dxfId="25" priority="31" operator="lessThan">
      <formula>0</formula>
    </cfRule>
  </conditionalFormatting>
  <conditionalFormatting sqref="D454:D456">
    <cfRule type="cellIs" dxfId="24" priority="30" operator="lessThan">
      <formula>0</formula>
    </cfRule>
  </conditionalFormatting>
  <conditionalFormatting sqref="D458:D460">
    <cfRule type="cellIs" dxfId="23" priority="29" operator="lessThan">
      <formula>0</formula>
    </cfRule>
  </conditionalFormatting>
  <conditionalFormatting sqref="D462:D466">
    <cfRule type="cellIs" dxfId="22" priority="28" operator="lessThan">
      <formula>0</formula>
    </cfRule>
  </conditionalFormatting>
  <conditionalFormatting sqref="D468:D476">
    <cfRule type="cellIs" dxfId="21" priority="27" operator="lessThan">
      <formula>0</formula>
    </cfRule>
  </conditionalFormatting>
  <conditionalFormatting sqref="D478:D481">
    <cfRule type="cellIs" dxfId="20" priority="26" operator="lessThan">
      <formula>0</formula>
    </cfRule>
  </conditionalFormatting>
  <conditionalFormatting sqref="D483:D485">
    <cfRule type="cellIs" dxfId="19" priority="25" operator="lessThan">
      <formula>0</formula>
    </cfRule>
  </conditionalFormatting>
  <conditionalFormatting sqref="D487:D495">
    <cfRule type="cellIs" dxfId="18" priority="24" operator="lessThan">
      <formula>0</formula>
    </cfRule>
  </conditionalFormatting>
  <conditionalFormatting sqref="D497:D499">
    <cfRule type="cellIs" dxfId="17" priority="23" operator="lessThan">
      <formula>0</formula>
    </cfRule>
  </conditionalFormatting>
  <conditionalFormatting sqref="D502:D515">
    <cfRule type="cellIs" dxfId="16" priority="22" operator="lessThan">
      <formula>0</formula>
    </cfRule>
  </conditionalFormatting>
  <conditionalFormatting sqref="D517:D524">
    <cfRule type="cellIs" dxfId="15" priority="21" operator="lessThan">
      <formula>0</formula>
    </cfRule>
  </conditionalFormatting>
  <conditionalFormatting sqref="D526:D530">
    <cfRule type="cellIs" dxfId="14" priority="20" operator="lessThan">
      <formula>0</formula>
    </cfRule>
  </conditionalFormatting>
  <conditionalFormatting sqref="D532:D540">
    <cfRule type="cellIs" dxfId="13" priority="19" operator="lessThan">
      <formula>0</formula>
    </cfRule>
  </conditionalFormatting>
  <conditionalFormatting sqref="D542:D549">
    <cfRule type="cellIs" dxfId="12" priority="18" operator="lessThan">
      <formula>0</formula>
    </cfRule>
  </conditionalFormatting>
  <conditionalFormatting sqref="D551:D555">
    <cfRule type="cellIs" dxfId="11" priority="17" operator="lessThan">
      <formula>0</formula>
    </cfRule>
  </conditionalFormatting>
  <conditionalFormatting sqref="D557:D562">
    <cfRule type="cellIs" dxfId="10" priority="16" operator="lessThan">
      <formula>0</formula>
    </cfRule>
  </conditionalFormatting>
  <conditionalFormatting sqref="D564">
    <cfRule type="cellIs" dxfId="9" priority="15" operator="lessThan">
      <formula>0</formula>
    </cfRule>
  </conditionalFormatting>
  <conditionalFormatting sqref="D566:D572">
    <cfRule type="cellIs" dxfId="8" priority="14" operator="lessThan">
      <formula>0</formula>
    </cfRule>
  </conditionalFormatting>
  <conditionalFormatting sqref="D574:D596">
    <cfRule type="cellIs" dxfId="7" priority="13" operator="lessThan">
      <formula>0</formula>
    </cfRule>
  </conditionalFormatting>
  <conditionalFormatting sqref="D598:D601">
    <cfRule type="cellIs" dxfId="6" priority="12" operator="lessThan">
      <formula>0</formula>
    </cfRule>
  </conditionalFormatting>
  <conditionalFormatting sqref="D603:D608">
    <cfRule type="cellIs" dxfId="5" priority="11" operator="lessThan">
      <formula>0</formula>
    </cfRule>
  </conditionalFormatting>
  <conditionalFormatting sqref="D611:D612">
    <cfRule type="cellIs" dxfId="4" priority="10" operator="lessThan">
      <formula>0</formula>
    </cfRule>
  </conditionalFormatting>
  <conditionalFormatting sqref="D615:D618">
    <cfRule type="cellIs" dxfId="3" priority="9" operator="lessThan">
      <formula>0</formula>
    </cfRule>
  </conditionalFormatting>
  <conditionalFormatting sqref="D621:D624">
    <cfRule type="cellIs" dxfId="2" priority="8" operator="lessThan">
      <formula>0</formula>
    </cfRule>
  </conditionalFormatting>
  <conditionalFormatting sqref="D627">
    <cfRule type="cellIs" dxfId="1" priority="7" operator="lessThan">
      <formula>0</formula>
    </cfRule>
  </conditionalFormatting>
  <conditionalFormatting sqref="D630:D637">
    <cfRule type="cellIs" dxfId="0" priority="6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COMPROMISOS PLANTILLA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SCERDA</cp:lastModifiedBy>
  <cp:lastPrinted>2017-02-15T19:03:03Z</cp:lastPrinted>
  <dcterms:created xsi:type="dcterms:W3CDTF">2016-12-09T16:53:18Z</dcterms:created>
  <dcterms:modified xsi:type="dcterms:W3CDTF">2017-10-17T16:42:36Z</dcterms:modified>
</cp:coreProperties>
</file>