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0" yWindow="1740" windowWidth="11475" windowHeight="7815"/>
  </bookViews>
  <sheets>
    <sheet name="EVHP" sheetId="1" r:id="rId1"/>
  </sheets>
  <calcPr calcId="144525"/>
</workbook>
</file>

<file path=xl/calcChain.xml><?xml version="1.0" encoding="utf-8"?>
<calcChain xmlns="http://schemas.openxmlformats.org/spreadsheetml/2006/main">
  <c r="H32" i="1" l="1"/>
  <c r="H31" i="1"/>
  <c r="H30" i="1"/>
  <c r="H29" i="1"/>
  <c r="G28" i="1"/>
  <c r="F28" i="1"/>
  <c r="E28" i="1"/>
  <c r="D28" i="1"/>
  <c r="H28" i="1" s="1"/>
  <c r="H26" i="1"/>
  <c r="H25" i="1"/>
  <c r="H24" i="1"/>
  <c r="G23" i="1"/>
  <c r="F23" i="1"/>
  <c r="E23" i="1"/>
  <c r="D23" i="1"/>
  <c r="H23" i="1" s="1"/>
  <c r="F21" i="1"/>
  <c r="F34" i="1" s="1"/>
  <c r="D21" i="1"/>
  <c r="D34" i="1" s="1"/>
  <c r="H19" i="1"/>
  <c r="H18" i="1"/>
  <c r="H17" i="1"/>
  <c r="H16" i="1"/>
  <c r="G15" i="1"/>
  <c r="F15" i="1"/>
  <c r="E15" i="1"/>
  <c r="D15" i="1"/>
  <c r="H15" i="1" s="1"/>
  <c r="H13" i="1"/>
  <c r="H12" i="1"/>
  <c r="H11" i="1"/>
  <c r="G10" i="1"/>
  <c r="G21" i="1" s="1"/>
  <c r="G34" i="1" s="1"/>
  <c r="F10" i="1"/>
  <c r="E10" i="1"/>
  <c r="E21" i="1" s="1"/>
  <c r="E34" i="1" s="1"/>
  <c r="D10" i="1"/>
  <c r="H10" i="1" s="1"/>
  <c r="H8" i="1"/>
  <c r="H34" i="1" l="1"/>
  <c r="H21" i="1"/>
</calcChain>
</file>

<file path=xl/sharedStrings.xml><?xml version="1.0" encoding="utf-8"?>
<sst xmlns="http://schemas.openxmlformats.org/spreadsheetml/2006/main" count="33" uniqueCount="27">
  <si>
    <t>MUNICIPIO DE GENERAL CEPEDA, COAHUILA</t>
  </si>
  <si>
    <t xml:space="preserve">Estado de Variación en la Hacienda Pública </t>
  </si>
  <si>
    <t>Del 1 de abril al 30 junio del 2016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</si>
  <si>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</si>
  <si>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</si>
  <si>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</si>
  <si>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</si>
  <si>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</si>
  <si>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</si>
  <si>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Rectificaciones de Resultados de Ejercicios Anteriores </t>
  </si>
  <si>
    <r>
      <t xml:space="preserve">Patrimonio Neto Inicial Ajustado del Ejercicio </t>
    </r>
    <r>
      <rPr>
        <b/>
        <sz val="10"/>
        <color theme="1"/>
        <rFont val="Arial"/>
        <family val="2"/>
      </rPr>
      <t>(Nota III. EVHP-1)</t>
    </r>
  </si>
  <si>
    <t xml:space="preserve">Aportaciones </t>
  </si>
  <si>
    <t>Donaciones de Capital</t>
  </si>
  <si>
    <t>Actualización de la Hacienda Pública/Patrimonio</t>
  </si>
  <si>
    <t xml:space="preserve">Variaciones de la Hacienda Pública/Patrimonio Neto del Ejercicio 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</si>
  <si>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</si>
  <si>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</si>
  <si>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</si>
  <si>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</si>
  <si>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</si>
  <si>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</si>
  <si>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</si>
  <si>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 xml:space="preserve"> </t>
  </si>
  <si>
    <r>
      <t xml:space="preserve">Variaciones Hacienda Pública/Patrimonio Neto del Ejercicio 2015 </t>
    </r>
    <r>
      <rPr>
        <b/>
        <sz val="10"/>
        <color theme="1"/>
        <rFont val="Arial"/>
        <family val="2"/>
      </rPr>
      <t>(Nota III. EVHP-2)</t>
    </r>
  </si>
  <si>
    <t>Saldo Neto en la Hacienda Pública / Patrimonio 2016</t>
  </si>
  <si>
    <r>
      <t>N</t>
    </r>
    <r>
      <rPr>
        <b/>
        <sz val="9"/>
        <color theme="1"/>
        <rFont val="Arial"/>
        <family val="2"/>
      </rPr>
      <t>ota de Gestión Administrativa 17</t>
    </r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</si>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</sst>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43" fontId="1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/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2" fillId="3" borderId="0" xfId="0" applyFont="1" applyFill="1" applyBorder="1"/>
    <xf numFmtId="0" fontId="6" fillId="2" borderId="4" xfId="0" applyFont="1" applyFill="1" applyBorder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2" fillId="3" borderId="0" xfId="0" applyFont="1" applyFill="1"/>
    <xf numFmtId="0" fontId="6" fillId="2" borderId="6" xfId="0" applyFont="1" applyFill="1" applyBorder="1"/>
    <xf numFmtId="0" fontId="3" fillId="2" borderId="7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165" fontId="7" fillId="4" borderId="9" xfId="1" applyNumberFormat="1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/>
    </xf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3" fillId="3" borderId="4" xfId="3" applyNumberFormat="1" applyFont="1" applyFill="1" applyBorder="1" applyAlignment="1">
      <alignment horizontal="centerContinuous" vertical="center"/>
    </xf>
    <xf numFmtId="0" fontId="3" fillId="3" borderId="5" xfId="3" applyNumberFormat="1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6" fillId="3" borderId="0" xfId="1" applyNumberFormat="1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4" fontId="9" fillId="3" borderId="10" xfId="0" applyNumberFormat="1" applyFont="1" applyFill="1" applyBorder="1" applyAlignment="1" applyProtection="1">
      <alignment horizontal="right" vertical="top"/>
      <protection locked="0"/>
    </xf>
    <xf numFmtId="4" fontId="9" fillId="3" borderId="11" xfId="0" applyNumberFormat="1" applyFont="1" applyFill="1" applyBorder="1" applyAlignment="1" applyProtection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9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 applyProtection="1">
      <alignment horizontal="right" vertical="top"/>
      <protection locked="0"/>
    </xf>
    <xf numFmtId="4" fontId="2" fillId="3" borderId="0" xfId="0" quotePrefix="1" applyNumberFormat="1" applyFont="1" applyFill="1" applyBorder="1" applyAlignment="1" applyProtection="1">
      <alignment horizontal="right" vertical="top"/>
      <protection locked="0"/>
    </xf>
    <xf numFmtId="0" fontId="3" fillId="3" borderId="12" xfId="0" applyFont="1" applyFill="1" applyBorder="1" applyAlignment="1">
      <alignment horizontal="left" vertical="top"/>
    </xf>
    <xf numFmtId="4" fontId="9" fillId="3" borderId="12" xfId="0" applyNumberFormat="1" applyFont="1" applyFill="1" applyBorder="1" applyAlignment="1">
      <alignment horizontal="right" vertical="top"/>
    </xf>
    <xf numFmtId="0" fontId="11" fillId="3" borderId="0" xfId="0" applyFont="1" applyFill="1" applyAlignment="1">
      <alignment horizontal="center"/>
    </xf>
    <xf numFmtId="0" fontId="9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horizontal="left" vertical="top"/>
    </xf>
    <xf numFmtId="4" fontId="9" fillId="3" borderId="7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 applyProtection="1">
      <protection locked="0"/>
    </xf>
    <xf numFmtId="0" fontId="2" fillId="3" borderId="7" xfId="0" applyFont="1" applyFill="1" applyBorder="1"/>
    <xf numFmtId="0" fontId="6" fillId="3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/>
    </xf>
    <xf numFmtId="0" fontId="2" fillId="3" borderId="0" xfId="0" applyFont="1" applyFill="1" applyBorder="1" applyAlignment="1" applyProtection="1">
      <protection locked="0"/>
    </xf>
    <xf numFmtId="43" fontId="6" fillId="3" borderId="0" xfId="1" applyFont="1" applyFill="1" applyBorder="1" applyProtection="1"/>
    <xf numFmtId="0" fontId="12" fillId="0" borderId="0" xfId="0" applyFont="1"/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/>
  </cellXfs>
  <cellStyles count="6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0"/>
  <sheetViews>
    <sheetView tabSelected="1" workbookViewId="0">
      <selection activeCell="A38" sqref="A38:J59"/>
    </sheetView>
  </sheetViews>
  <sheetFormatPr baseColWidth="10" defaultRowHeight="12" x14ac:dyDescent="0.2"/>
  <cols>
    <col min="1" max="1" width="3.7109375" style="65" customWidth="1"/>
    <col min="2" max="2" width="11.7109375" style="66" customWidth="1"/>
    <col min="3" max="3" width="57.42578125" style="66" customWidth="1"/>
    <col min="4" max="6" width="18.7109375" style="67" customWidth="1"/>
    <col min="7" max="7" width="15.85546875" style="67" customWidth="1"/>
    <col min="8" max="8" width="16.140625" style="67" customWidth="1"/>
    <col min="9" max="9" width="3.28515625" style="65" customWidth="1"/>
    <col min="10" max="16384" width="11.42578125" style="10"/>
  </cols>
  <sheetData>
    <row r="1" spans="1:9" s="5" customFormat="1" ht="17.25" customHeight="1" x14ac:dyDescent="0.25">
      <c r="A1" s="1"/>
      <c r="B1" s="2"/>
      <c r="C1" s="3" t="s">
        <v>0</v>
      </c>
      <c r="D1" s="3"/>
      <c r="E1" s="3"/>
      <c r="F1" s="3"/>
      <c r="G1" s="3"/>
      <c r="H1" s="3"/>
      <c r="I1" s="4"/>
    </row>
    <row r="2" spans="1:9" ht="14.1" customHeight="1" x14ac:dyDescent="0.25">
      <c r="A2" s="6"/>
      <c r="B2" s="7"/>
      <c r="C2" s="8" t="s">
        <v>1</v>
      </c>
      <c r="D2" s="8"/>
      <c r="E2" s="8"/>
      <c r="F2" s="8"/>
      <c r="G2" s="8"/>
      <c r="H2" s="8"/>
      <c r="I2" s="9"/>
    </row>
    <row r="3" spans="1:9" ht="14.1" customHeight="1" x14ac:dyDescent="0.25">
      <c r="A3" s="11"/>
      <c r="B3" s="12"/>
      <c r="C3" s="13" t="s">
        <v>2</v>
      </c>
      <c r="D3" s="13"/>
      <c r="E3" s="13"/>
      <c r="F3" s="13"/>
      <c r="G3" s="13"/>
      <c r="H3" s="13"/>
      <c r="I3" s="14"/>
    </row>
    <row r="4" spans="1:9" s="5" customFormat="1" ht="3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s="5" customFormat="1" ht="48" x14ac:dyDescent="0.2">
      <c r="A5" s="16"/>
      <c r="B5" s="17" t="s">
        <v>3</v>
      </c>
      <c r="C5" s="17"/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9"/>
    </row>
    <row r="6" spans="1:9" s="5" customFormat="1" ht="3" customHeight="1" x14ac:dyDescent="0.2">
      <c r="A6" s="20"/>
      <c r="B6" s="15"/>
      <c r="C6" s="15"/>
      <c r="D6" s="15"/>
      <c r="E6" s="15"/>
      <c r="F6" s="15"/>
      <c r="G6" s="15"/>
      <c r="H6" s="15"/>
      <c r="I6" s="21"/>
    </row>
    <row r="7" spans="1:9" s="5" customFormat="1" ht="3" customHeight="1" x14ac:dyDescent="0.2">
      <c r="A7" s="22"/>
      <c r="B7" s="23"/>
      <c r="C7" s="24"/>
      <c r="D7" s="25"/>
      <c r="E7" s="26"/>
      <c r="F7" s="27"/>
      <c r="G7" s="28"/>
      <c r="H7" s="23"/>
      <c r="I7" s="29"/>
    </row>
    <row r="8" spans="1:9" x14ac:dyDescent="0.2">
      <c r="A8" s="30"/>
      <c r="B8" s="31" t="s">
        <v>9</v>
      </c>
      <c r="C8" s="32"/>
      <c r="D8" s="33">
        <v>0</v>
      </c>
      <c r="E8" s="33">
        <v>-37566028.229999997</v>
      </c>
      <c r="F8" s="33">
        <v>-25000</v>
      </c>
      <c r="G8" s="33">
        <v>0</v>
      </c>
      <c r="H8" s="34">
        <f>SUM(D8:G8)</f>
        <v>-37591028.229999997</v>
      </c>
      <c r="I8" s="29"/>
    </row>
    <row r="9" spans="1:9" ht="9.9499999999999993" customHeight="1" x14ac:dyDescent="0.2">
      <c r="A9" s="30"/>
      <c r="B9" s="35"/>
      <c r="C9" s="25"/>
      <c r="D9" s="36"/>
      <c r="E9" s="36"/>
      <c r="F9" s="36"/>
      <c r="G9" s="36"/>
      <c r="H9" s="36"/>
      <c r="I9" s="29"/>
    </row>
    <row r="10" spans="1:9" x14ac:dyDescent="0.2">
      <c r="A10" s="30"/>
      <c r="B10" s="37" t="s">
        <v>10</v>
      </c>
      <c r="C10" s="37"/>
      <c r="D10" s="38">
        <f>SUM(D11:D13)</f>
        <v>9294807.6799999997</v>
      </c>
      <c r="E10" s="38">
        <f>SUM(E11:E13)</f>
        <v>0</v>
      </c>
      <c r="F10" s="38">
        <f>SUM(F11:F13)</f>
        <v>0</v>
      </c>
      <c r="G10" s="38">
        <f>SUM(G11:G13)</f>
        <v>0</v>
      </c>
      <c r="H10" s="38">
        <f>SUM(D10:G10)</f>
        <v>9294807.6799999997</v>
      </c>
      <c r="I10" s="29"/>
    </row>
    <row r="11" spans="1:9" x14ac:dyDescent="0.2">
      <c r="A11" s="22"/>
      <c r="B11" s="39" t="s">
        <v>11</v>
      </c>
      <c r="C11" s="39"/>
      <c r="D11" s="40">
        <v>9294807.6799999997</v>
      </c>
      <c r="E11" s="40">
        <v>0</v>
      </c>
      <c r="F11" s="40">
        <v>0</v>
      </c>
      <c r="G11" s="40">
        <v>0</v>
      </c>
      <c r="H11" s="36">
        <f t="shared" ref="H11:H19" si="0">SUM(D11:G11)</f>
        <v>9294807.6799999997</v>
      </c>
      <c r="I11" s="29"/>
    </row>
    <row r="12" spans="1:9" x14ac:dyDescent="0.2">
      <c r="A12" s="22"/>
      <c r="B12" s="39" t="s">
        <v>12</v>
      </c>
      <c r="C12" s="39"/>
      <c r="D12" s="40">
        <v>0</v>
      </c>
      <c r="E12" s="40">
        <v>0</v>
      </c>
      <c r="F12" s="40">
        <v>0</v>
      </c>
      <c r="G12" s="40">
        <v>0</v>
      </c>
      <c r="H12" s="36">
        <f t="shared" si="0"/>
        <v>0</v>
      </c>
      <c r="I12" s="29"/>
    </row>
    <row r="13" spans="1:9" x14ac:dyDescent="0.2">
      <c r="A13" s="22"/>
      <c r="B13" s="39" t="s">
        <v>13</v>
      </c>
      <c r="C13" s="39"/>
      <c r="D13" s="40">
        <v>0</v>
      </c>
      <c r="E13" s="40">
        <v>0</v>
      </c>
      <c r="F13" s="40">
        <v>0</v>
      </c>
      <c r="G13" s="40">
        <v>0</v>
      </c>
      <c r="H13" s="36">
        <f t="shared" si="0"/>
        <v>0</v>
      </c>
      <c r="I13" s="29"/>
    </row>
    <row r="14" spans="1:9" ht="9.9499999999999993" customHeight="1" x14ac:dyDescent="0.2">
      <c r="A14" s="30"/>
      <c r="B14" s="35"/>
      <c r="C14" s="25"/>
      <c r="D14" s="36"/>
      <c r="E14" s="36"/>
      <c r="F14" s="36"/>
      <c r="G14" s="36"/>
      <c r="H14" s="36"/>
      <c r="I14" s="29"/>
    </row>
    <row r="15" spans="1:9" x14ac:dyDescent="0.2">
      <c r="A15" s="30"/>
      <c r="B15" s="37" t="s">
        <v>14</v>
      </c>
      <c r="C15" s="37"/>
      <c r="D15" s="38">
        <f>SUM(D16:D19)</f>
        <v>0</v>
      </c>
      <c r="E15" s="38">
        <f>SUM(E16:E19)</f>
        <v>51910930.799999997</v>
      </c>
      <c r="F15" s="38">
        <f>SUM(F16:F19)</f>
        <v>3153867.54</v>
      </c>
      <c r="G15" s="38">
        <f>SUM(G16:G19)</f>
        <v>0</v>
      </c>
      <c r="H15" s="38">
        <f t="shared" si="0"/>
        <v>55064798.339999996</v>
      </c>
      <c r="I15" s="29"/>
    </row>
    <row r="16" spans="1:9" x14ac:dyDescent="0.2">
      <c r="A16" s="22"/>
      <c r="B16" s="39" t="s">
        <v>15</v>
      </c>
      <c r="C16" s="39"/>
      <c r="D16" s="40">
        <v>0</v>
      </c>
      <c r="E16" s="40">
        <v>0</v>
      </c>
      <c r="F16" s="41">
        <v>3153867.54</v>
      </c>
      <c r="G16" s="40">
        <v>0</v>
      </c>
      <c r="H16" s="36">
        <f t="shared" si="0"/>
        <v>3153867.54</v>
      </c>
      <c r="I16" s="29"/>
    </row>
    <row r="17" spans="1:11" x14ac:dyDescent="0.2">
      <c r="A17" s="22"/>
      <c r="B17" s="39" t="s">
        <v>16</v>
      </c>
      <c r="C17" s="39"/>
      <c r="D17" s="40">
        <v>0</v>
      </c>
      <c r="E17" s="40">
        <v>51910930.799999997</v>
      </c>
      <c r="F17" s="40">
        <v>0</v>
      </c>
      <c r="G17" s="40">
        <v>0</v>
      </c>
      <c r="H17" s="36">
        <f t="shared" si="0"/>
        <v>51910930.799999997</v>
      </c>
      <c r="I17" s="29"/>
    </row>
    <row r="18" spans="1:11" x14ac:dyDescent="0.2">
      <c r="A18" s="22"/>
      <c r="B18" s="39" t="s">
        <v>17</v>
      </c>
      <c r="C18" s="39"/>
      <c r="D18" s="40">
        <v>0</v>
      </c>
      <c r="E18" s="40">
        <v>0</v>
      </c>
      <c r="F18" s="40">
        <v>0</v>
      </c>
      <c r="G18" s="40">
        <v>0</v>
      </c>
      <c r="H18" s="36">
        <f t="shared" si="0"/>
        <v>0</v>
      </c>
      <c r="I18" s="29"/>
    </row>
    <row r="19" spans="1:11" x14ac:dyDescent="0.2">
      <c r="A19" s="22"/>
      <c r="B19" s="39" t="s">
        <v>18</v>
      </c>
      <c r="C19" s="39"/>
      <c r="D19" s="40">
        <v>0</v>
      </c>
      <c r="E19" s="40">
        <v>0</v>
      </c>
      <c r="F19" s="40">
        <v>0</v>
      </c>
      <c r="G19" s="40">
        <v>0</v>
      </c>
      <c r="H19" s="36">
        <f t="shared" si="0"/>
        <v>0</v>
      </c>
      <c r="I19" s="29"/>
    </row>
    <row r="20" spans="1:11" ht="9.9499999999999993" customHeight="1" x14ac:dyDescent="0.2">
      <c r="A20" s="30"/>
      <c r="B20" s="35"/>
      <c r="C20" s="25"/>
      <c r="D20" s="36"/>
      <c r="E20" s="36"/>
      <c r="F20" s="36"/>
      <c r="G20" s="36"/>
      <c r="H20" s="36"/>
      <c r="I20" s="29"/>
    </row>
    <row r="21" spans="1:11" ht="18.75" thickBot="1" x14ac:dyDescent="0.3">
      <c r="A21" s="30"/>
      <c r="B21" s="42" t="s">
        <v>19</v>
      </c>
      <c r="C21" s="42"/>
      <c r="D21" s="43">
        <f>D8+D10+D15</f>
        <v>9294807.6799999997</v>
      </c>
      <c r="E21" s="43">
        <f>E8+E10+E15</f>
        <v>14344902.57</v>
      </c>
      <c r="F21" s="43">
        <f>F8+F10+F15</f>
        <v>3128867.54</v>
      </c>
      <c r="G21" s="43">
        <f>G8+G10+G15</f>
        <v>0</v>
      </c>
      <c r="H21" s="43">
        <f>SUM(D21:G21)</f>
        <v>26768577.789999999</v>
      </c>
      <c r="I21" s="29"/>
      <c r="K21" s="44"/>
    </row>
    <row r="22" spans="1:11" x14ac:dyDescent="0.2">
      <c r="A22" s="22"/>
      <c r="B22" s="25"/>
      <c r="C22" s="27"/>
      <c r="D22" s="36"/>
      <c r="E22" s="36"/>
      <c r="F22" s="36"/>
      <c r="G22" s="36"/>
      <c r="H22" s="36"/>
      <c r="I22" s="29"/>
    </row>
    <row r="23" spans="1:11" x14ac:dyDescent="0.2">
      <c r="A23" s="30"/>
      <c r="B23" s="37" t="s">
        <v>20</v>
      </c>
      <c r="C23" s="37"/>
      <c r="D23" s="38">
        <f>SUM(D24:D26)</f>
        <v>0</v>
      </c>
      <c r="E23" s="38">
        <f>SUM(E24:E26)</f>
        <v>0</v>
      </c>
      <c r="F23" s="38">
        <f>SUM(F24:F26)</f>
        <v>0</v>
      </c>
      <c r="G23" s="38">
        <f>SUM(G24:G26)</f>
        <v>0</v>
      </c>
      <c r="H23" s="38">
        <f>SUM(D23:G23)</f>
        <v>0</v>
      </c>
      <c r="I23" s="29"/>
    </row>
    <row r="24" spans="1:11" x14ac:dyDescent="0.2">
      <c r="A24" s="22"/>
      <c r="B24" s="39" t="s">
        <v>21</v>
      </c>
      <c r="C24" s="39"/>
      <c r="D24" s="40">
        <v>0</v>
      </c>
      <c r="E24" s="40">
        <v>0</v>
      </c>
      <c r="F24" s="40"/>
      <c r="G24" s="40">
        <v>0</v>
      </c>
      <c r="H24" s="36">
        <f>SUM(D24:G24)</f>
        <v>0</v>
      </c>
      <c r="I24" s="29"/>
    </row>
    <row r="25" spans="1:11" x14ac:dyDescent="0.2">
      <c r="A25" s="22"/>
      <c r="B25" s="39" t="s">
        <v>12</v>
      </c>
      <c r="C25" s="39"/>
      <c r="D25" s="40">
        <v>0</v>
      </c>
      <c r="E25" s="40">
        <v>0</v>
      </c>
      <c r="F25" s="40">
        <v>0</v>
      </c>
      <c r="G25" s="40">
        <v>0</v>
      </c>
      <c r="H25" s="36">
        <f>SUM(D25:G25)</f>
        <v>0</v>
      </c>
      <c r="I25" s="29"/>
    </row>
    <row r="26" spans="1:11" x14ac:dyDescent="0.2">
      <c r="A26" s="22"/>
      <c r="B26" s="39" t="s">
        <v>13</v>
      </c>
      <c r="C26" s="39"/>
      <c r="D26" s="40">
        <v>0</v>
      </c>
      <c r="E26" s="40">
        <v>0</v>
      </c>
      <c r="F26" s="40">
        <v>0</v>
      </c>
      <c r="G26" s="40">
        <v>0</v>
      </c>
      <c r="H26" s="36">
        <f>SUM(D26:G26)</f>
        <v>0</v>
      </c>
      <c r="I26" s="29"/>
    </row>
    <row r="27" spans="1:11" ht="9.9499999999999993" customHeight="1" x14ac:dyDescent="0.2">
      <c r="A27" s="30"/>
      <c r="B27" s="35"/>
      <c r="C27" s="25"/>
      <c r="D27" s="36"/>
      <c r="E27" s="36"/>
      <c r="F27" s="36"/>
      <c r="G27" s="36"/>
      <c r="H27" s="36"/>
      <c r="I27" s="29"/>
    </row>
    <row r="28" spans="1:11" ht="24.75" customHeight="1" x14ac:dyDescent="0.2">
      <c r="A28" s="30" t="s">
        <v>22</v>
      </c>
      <c r="B28" s="37" t="s">
        <v>23</v>
      </c>
      <c r="C28" s="37"/>
      <c r="D28" s="38">
        <f>SUM(D29:D32)</f>
        <v>0</v>
      </c>
      <c r="E28" s="38">
        <f>SUM(E29:E32)</f>
        <v>0</v>
      </c>
      <c r="F28" s="38">
        <f>SUM(F29:F32)</f>
        <v>2612245.65</v>
      </c>
      <c r="G28" s="38">
        <f>SUM(G29:G32)</f>
        <v>0</v>
      </c>
      <c r="H28" s="38">
        <f>SUM(D28:G28)</f>
        <v>2612245.65</v>
      </c>
      <c r="I28" s="29"/>
    </row>
    <row r="29" spans="1:11" x14ac:dyDescent="0.2">
      <c r="A29" s="22"/>
      <c r="B29" s="39" t="s">
        <v>15</v>
      </c>
      <c r="C29" s="39"/>
      <c r="D29" s="40">
        <v>0</v>
      </c>
      <c r="E29" s="40">
        <v>0</v>
      </c>
      <c r="F29" s="40">
        <v>2612245.65</v>
      </c>
      <c r="G29" s="40">
        <v>0</v>
      </c>
      <c r="H29" s="36">
        <f>SUM(D29:G29)</f>
        <v>2612245.65</v>
      </c>
      <c r="I29" s="29"/>
    </row>
    <row r="30" spans="1:11" x14ac:dyDescent="0.2">
      <c r="A30" s="22"/>
      <c r="B30" s="39" t="s">
        <v>16</v>
      </c>
      <c r="C30" s="39"/>
      <c r="D30" s="40">
        <v>0</v>
      </c>
      <c r="E30" s="40">
        <v>0</v>
      </c>
      <c r="F30" s="40">
        <v>0</v>
      </c>
      <c r="G30" s="40">
        <v>0</v>
      </c>
      <c r="H30" s="36">
        <f>SUM(D30:G30)</f>
        <v>0</v>
      </c>
      <c r="I30" s="29"/>
    </row>
    <row r="31" spans="1:11" x14ac:dyDescent="0.2">
      <c r="A31" s="22"/>
      <c r="B31" s="39" t="s">
        <v>17</v>
      </c>
      <c r="C31" s="39"/>
      <c r="D31" s="40">
        <v>0</v>
      </c>
      <c r="E31" s="40"/>
      <c r="F31" s="40">
        <v>0</v>
      </c>
      <c r="G31" s="40">
        <v>0</v>
      </c>
      <c r="H31" s="36">
        <f>SUM(D31:G31)</f>
        <v>0</v>
      </c>
      <c r="I31" s="29"/>
    </row>
    <row r="32" spans="1:11" x14ac:dyDescent="0.2">
      <c r="A32" s="22"/>
      <c r="B32" s="39" t="s">
        <v>18</v>
      </c>
      <c r="C32" s="39"/>
      <c r="D32" s="40">
        <v>0</v>
      </c>
      <c r="E32" s="40">
        <v>0</v>
      </c>
      <c r="F32" s="40">
        <v>0</v>
      </c>
      <c r="G32" s="40">
        <v>0</v>
      </c>
      <c r="H32" s="36">
        <f>SUM(D32:G32)</f>
        <v>0</v>
      </c>
      <c r="I32" s="29"/>
    </row>
    <row r="33" spans="1:11" ht="9.9499999999999993" customHeight="1" x14ac:dyDescent="0.2">
      <c r="A33" s="30"/>
      <c r="B33" s="35"/>
      <c r="C33" s="25"/>
      <c r="D33" s="36"/>
      <c r="E33" s="36"/>
      <c r="F33" s="36"/>
      <c r="G33" s="36"/>
      <c r="H33" s="36"/>
      <c r="I33" s="29"/>
    </row>
    <row r="34" spans="1:11" ht="18" x14ac:dyDescent="0.25">
      <c r="A34" s="45"/>
      <c r="B34" s="46" t="s">
        <v>24</v>
      </c>
      <c r="C34" s="46"/>
      <c r="D34" s="47">
        <f>D21+D23+D28</f>
        <v>9294807.6799999997</v>
      </c>
      <c r="E34" s="47">
        <f>E21+E23+E28</f>
        <v>14344902.57</v>
      </c>
      <c r="F34" s="47">
        <f>+F21+F28+F23</f>
        <v>5741113.1899999995</v>
      </c>
      <c r="G34" s="47">
        <f>G21+G23+G28</f>
        <v>0</v>
      </c>
      <c r="H34" s="47">
        <f>SUM(D34:G34)</f>
        <v>29380823.439999998</v>
      </c>
      <c r="I34" s="48"/>
      <c r="K34" s="44"/>
    </row>
    <row r="35" spans="1:11" ht="16.5" customHeight="1" x14ac:dyDescent="0.2">
      <c r="A35" s="49"/>
      <c r="B35" s="49" t="s">
        <v>25</v>
      </c>
      <c r="C35" s="49"/>
      <c r="D35" s="49"/>
      <c r="E35" s="49"/>
      <c r="F35" s="49"/>
      <c r="G35" s="49"/>
      <c r="H35" s="49"/>
      <c r="I35" s="50"/>
    </row>
    <row r="36" spans="1:11" s="5" customFormat="1" ht="15" customHeight="1" x14ac:dyDescent="0.2">
      <c r="B36" s="51" t="s">
        <v>26</v>
      </c>
      <c r="C36" s="51"/>
      <c r="D36" s="51"/>
      <c r="E36" s="51"/>
      <c r="F36" s="51"/>
      <c r="G36" s="51"/>
      <c r="H36" s="51"/>
      <c r="I36" s="51"/>
      <c r="J36" s="27"/>
    </row>
    <row r="37" spans="1:11" ht="9.75" customHeight="1" x14ac:dyDescent="0.2">
      <c r="A37" s="5"/>
      <c r="B37" s="27"/>
      <c r="C37" s="52"/>
      <c r="D37" s="53"/>
      <c r="E37" s="53"/>
      <c r="F37" s="5"/>
      <c r="G37" s="54"/>
      <c r="H37" s="52"/>
      <c r="I37" s="53"/>
      <c r="J37" s="53"/>
    </row>
    <row r="38" spans="1:11" ht="38.25" customHeight="1" x14ac:dyDescent="0.2">
      <c r="A38" s="5"/>
      <c r="B38" s="27"/>
      <c r="C38" s="55"/>
      <c r="D38" s="55"/>
      <c r="E38" s="53"/>
      <c r="F38" s="56"/>
      <c r="G38" s="57"/>
      <c r="H38" s="57"/>
      <c r="I38" s="53"/>
      <c r="J38" s="53"/>
    </row>
    <row r="39" spans="1:11" customFormat="1" ht="15" x14ac:dyDescent="0.25">
      <c r="A39" s="58"/>
      <c r="B39" s="59"/>
      <c r="C39" s="59"/>
      <c r="D39" s="60"/>
      <c r="E39" s="60"/>
      <c r="F39" s="59"/>
      <c r="G39" s="59"/>
      <c r="H39" s="61"/>
    </row>
    <row r="40" spans="1:11" ht="14.1" customHeight="1" x14ac:dyDescent="0.2">
      <c r="A40" s="5"/>
      <c r="B40" s="62"/>
      <c r="C40" s="63"/>
      <c r="D40" s="63"/>
      <c r="E40" s="64"/>
      <c r="F40" s="64"/>
      <c r="G40" s="63"/>
      <c r="H40" s="63"/>
      <c r="I40" s="25"/>
      <c r="J40" s="53"/>
    </row>
    <row r="42" spans="1:11" x14ac:dyDescent="0.2">
      <c r="F42" s="68"/>
      <c r="G42" s="68"/>
      <c r="H42" s="68"/>
    </row>
    <row r="43" spans="1:11" x14ac:dyDescent="0.2">
      <c r="C43" s="5"/>
      <c r="F43" s="68"/>
      <c r="G43" s="68"/>
      <c r="H43" s="68"/>
    </row>
    <row r="44" spans="1:11" customFormat="1" ht="15" x14ac:dyDescent="0.25">
      <c r="A44" s="69"/>
      <c r="B44" s="61"/>
      <c r="C44" s="61"/>
      <c r="D44" s="61"/>
      <c r="E44" s="61"/>
      <c r="F44" s="61"/>
      <c r="G44" s="61"/>
    </row>
    <row r="49" spans="1:7" x14ac:dyDescent="0.2">
      <c r="C49" s="5"/>
    </row>
    <row r="50" spans="1:7" customFormat="1" ht="15" x14ac:dyDescent="0.25">
      <c r="A50" s="69"/>
      <c r="B50" s="61"/>
      <c r="C50" s="61"/>
      <c r="D50" s="61"/>
      <c r="E50" s="61"/>
      <c r="F50" s="61"/>
      <c r="G50" s="61"/>
    </row>
  </sheetData>
  <sheetProtection formatCells="0" selectLockedCells="1"/>
  <mergeCells count="30">
    <mergeCell ref="B34:C34"/>
    <mergeCell ref="B36:I36"/>
    <mergeCell ref="G38:H38"/>
    <mergeCell ref="C40:D40"/>
    <mergeCell ref="G40:H40"/>
    <mergeCell ref="F42:H43"/>
    <mergeCell ref="B26:C26"/>
    <mergeCell ref="B28:C28"/>
    <mergeCell ref="B29:C29"/>
    <mergeCell ref="B30:C30"/>
    <mergeCell ref="B31:C31"/>
    <mergeCell ref="B32:C32"/>
    <mergeCell ref="B18:C18"/>
    <mergeCell ref="B19:C19"/>
    <mergeCell ref="B21:C21"/>
    <mergeCell ref="B23:C23"/>
    <mergeCell ref="B24:C24"/>
    <mergeCell ref="B25:C25"/>
    <mergeCell ref="B11:C11"/>
    <mergeCell ref="B12:C12"/>
    <mergeCell ref="B13:C13"/>
    <mergeCell ref="B15:C15"/>
    <mergeCell ref="B16:C16"/>
    <mergeCell ref="B17:C17"/>
    <mergeCell ref="C1:I1"/>
    <mergeCell ref="C2:I2"/>
    <mergeCell ref="C3:H3"/>
    <mergeCell ref="B5:C5"/>
    <mergeCell ref="B8:C8"/>
    <mergeCell ref="B10:C10"/>
  </mergeCells>
  <printOptions verticalCentered="1"/>
  <pageMargins left="0.27559055118110237" right="0.23622047244094491" top="0.19685039370078741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2017-10-18T21:01:06Z</dcterms:created>
  <dcterms:modified xsi:type="dcterms:W3CDTF">2017-10-18T21:01:27Z</dcterms:modified>
</cp:coreProperties>
</file>