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525"/>
  </bookViews>
  <sheets>
    <sheet name="EAECadmva depend" sheetId="1" r:id="rId1"/>
  </sheets>
  <calcPr calcId="144525"/>
</workbook>
</file>

<file path=xl/calcChain.xml><?xml version="1.0" encoding="utf-8"?>
<calcChain xmlns="http://schemas.openxmlformats.org/spreadsheetml/2006/main">
  <c r="G20" i="1" l="1"/>
  <c r="F20" i="1"/>
  <c r="D20" i="1"/>
  <c r="C20" i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H20" i="1" l="1"/>
  <c r="E20" i="1"/>
</calcChain>
</file>

<file path=xl/sharedStrings.xml><?xml version="1.0" encoding="utf-8"?>
<sst xmlns="http://schemas.openxmlformats.org/spreadsheetml/2006/main" count="26" uniqueCount="26">
  <si>
    <t>MUNICIPIO DE GENERAL CEPEDA, COAHUILA</t>
  </si>
  <si>
    <t>Estado Analítico del Ejercicio del Presupuesto de Egresos</t>
  </si>
  <si>
    <t>Clasificación Administrativa (Dependencia)</t>
  </si>
  <si>
    <t>Del 1 de octubre al 31 de diciembre del 2016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</si>
  <si>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</si>
  <si>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</si>
  <si>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</si>
  <si>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</si>
  <si>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</si>
  <si>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</si>
  <si>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</si>
  <si>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</si>
  <si>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</si>
  <si>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</si>
  <si>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PRESIDENCIA</t>
  </si>
  <si>
    <t>CABILDO</t>
  </si>
  <si>
    <t>CONTRALORIA MUNICIPAL</t>
  </si>
  <si>
    <t>SEGURIDAD PUBLICA</t>
  </si>
  <si>
    <t>OBRAS PUBLICAS</t>
  </si>
  <si>
    <t>SERVICIOS PUBLICOS</t>
  </si>
  <si>
    <t>SECRETARIA DEL AYUNTAMIENTO</t>
  </si>
  <si>
    <t>DESARROLLO SOCIAL</t>
  </si>
  <si>
    <t>TESORERIA</t>
  </si>
  <si>
    <t>GASTOS GENERALES</t>
  </si>
  <si>
    <t>PROTECCION CIVIL MUNICIPAL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</si>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</sst>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1" fillId="0" borderId="0"/>
    <xf numFmtId="43" fontId="12" fillId="0" borderId="0" applyFont="0" applyFill="0" applyBorder="0" applyAlignment="0" applyProtection="0"/>
    <xf numFmtId="0" fontId="11" fillId="0" borderId="0"/>
    <xf numFmtId="0" fontId="13" fillId="0" borderId="0">
      <alignment vertical="top"/>
    </xf>
    <xf numFmtId="0" fontId="11" fillId="0" borderId="0"/>
    <xf numFmtId="0" fontId="11" fillId="0" borderId="0"/>
    <xf numFmtId="0" fontId="13" fillId="0" borderId="0">
      <alignment vertical="top"/>
    </xf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0" xfId="0" applyFont="1" applyFill="1"/>
    <xf numFmtId="0" fontId="0" fillId="3" borderId="0" xfId="0" applyFill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justify" vertical="top" wrapText="1"/>
    </xf>
    <xf numFmtId="4" fontId="4" fillId="3" borderId="17" xfId="1" applyNumberFormat="1" applyFont="1" applyFill="1" applyBorder="1" applyAlignment="1">
      <alignment horizontal="right" vertical="top" wrapText="1"/>
    </xf>
    <xf numFmtId="4" fontId="4" fillId="3" borderId="17" xfId="0" applyNumberFormat="1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justify" vertical="top" wrapText="1"/>
    </xf>
    <xf numFmtId="4" fontId="4" fillId="3" borderId="6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8" fillId="3" borderId="13" xfId="0" applyFont="1" applyFill="1" applyBorder="1" applyAlignment="1">
      <alignment horizontal="justify" vertical="top" wrapText="1"/>
    </xf>
    <xf numFmtId="4" fontId="8" fillId="3" borderId="13" xfId="1" applyNumberFormat="1" applyFont="1" applyFill="1" applyBorder="1" applyAlignment="1">
      <alignment horizontal="right" vertical="top" wrapText="1"/>
    </xf>
    <xf numFmtId="0" fontId="2" fillId="3" borderId="0" xfId="0" applyFont="1" applyFill="1"/>
    <xf numFmtId="0" fontId="2" fillId="0" borderId="0" xfId="0" applyFont="1"/>
    <xf numFmtId="0" fontId="8" fillId="3" borderId="0" xfId="0" applyFont="1" applyFill="1" applyBorder="1" applyAlignment="1">
      <alignment horizontal="justify" vertical="top" wrapText="1"/>
    </xf>
    <xf numFmtId="4" fontId="8" fillId="3" borderId="0" xfId="1" applyNumberFormat="1" applyFont="1" applyFill="1" applyBorder="1" applyAlignment="1">
      <alignment horizontal="right" vertical="top" wrapText="1"/>
    </xf>
    <xf numFmtId="0" fontId="9" fillId="3" borderId="0" xfId="0" applyFont="1" applyFill="1" applyBorder="1" applyAlignment="1" applyProtection="1">
      <alignment horizontal="left" vertical="top"/>
    </xf>
    <xf numFmtId="0" fontId="4" fillId="0" borderId="0" xfId="0" applyFont="1"/>
    <xf numFmtId="0" fontId="9" fillId="3" borderId="0" xfId="0" applyFont="1" applyFill="1" applyBorder="1" applyAlignment="1" applyProtection="1">
      <protection locked="0"/>
    </xf>
    <xf numFmtId="43" fontId="9" fillId="3" borderId="0" xfId="1" applyFont="1" applyFill="1" applyBorder="1" applyProtection="1"/>
    <xf numFmtId="0" fontId="10" fillId="3" borderId="0" xfId="0" applyFont="1" applyFill="1" applyBorder="1" applyProtection="1"/>
    <xf numFmtId="0" fontId="9" fillId="3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10" fillId="3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/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A23" sqref="A23:H46"/>
    </sheetView>
  </sheetViews>
  <sheetFormatPr baseColWidth="10" defaultRowHeight="15" x14ac:dyDescent="0.25"/>
  <cols>
    <col min="1" max="1" width="3.28515625" style="39" customWidth="1"/>
    <col min="2" max="2" width="51.7109375" style="39" customWidth="1"/>
    <col min="3" max="3" width="13.42578125" style="39" customWidth="1"/>
    <col min="4" max="8" width="12.7109375" style="39" customWidth="1"/>
    <col min="9" max="9" width="2.7109375" style="13" customWidth="1"/>
  </cols>
  <sheetData>
    <row r="1" spans="1:8" customFormat="1" ht="20.25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customFormat="1" ht="20.25" x14ac:dyDescent="0.3">
      <c r="A2" s="4" t="s">
        <v>1</v>
      </c>
      <c r="B2" s="5"/>
      <c r="C2" s="5"/>
      <c r="D2" s="5"/>
      <c r="E2" s="5"/>
      <c r="F2" s="5"/>
      <c r="G2" s="5"/>
      <c r="H2" s="6"/>
    </row>
    <row r="3" spans="1:8" customFormat="1" ht="20.25" x14ac:dyDescent="0.3">
      <c r="A3" s="4" t="s">
        <v>2</v>
      </c>
      <c r="B3" s="5"/>
      <c r="C3" s="5"/>
      <c r="D3" s="5"/>
      <c r="E3" s="5"/>
      <c r="F3" s="5"/>
      <c r="G3" s="5"/>
      <c r="H3" s="6"/>
    </row>
    <row r="4" spans="1:8" customFormat="1" ht="20.25" x14ac:dyDescent="0.3">
      <c r="A4" s="7" t="s">
        <v>3</v>
      </c>
      <c r="B4" s="8"/>
      <c r="C4" s="8"/>
      <c r="D4" s="8"/>
      <c r="E4" s="8"/>
      <c r="F4" s="8"/>
      <c r="G4" s="8"/>
      <c r="H4" s="9"/>
    </row>
    <row r="5" spans="1:8" s="13" customFormat="1" ht="6" customHeight="1" thickBot="1" x14ac:dyDescent="0.3">
      <c r="A5" s="10"/>
      <c r="B5" s="11"/>
      <c r="C5" s="12"/>
      <c r="D5" s="12"/>
      <c r="E5" s="12"/>
      <c r="F5" s="12"/>
      <c r="G5" s="12"/>
      <c r="H5" s="12"/>
    </row>
    <row r="6" spans="1:8" customFormat="1" x14ac:dyDescent="0.25">
      <c r="A6" s="14" t="s">
        <v>4</v>
      </c>
      <c r="B6" s="15"/>
      <c r="C6" s="16" t="s">
        <v>5</v>
      </c>
      <c r="D6" s="16"/>
      <c r="E6" s="16"/>
      <c r="F6" s="16"/>
      <c r="G6" s="16"/>
      <c r="H6" s="17" t="s">
        <v>6</v>
      </c>
    </row>
    <row r="7" spans="1:8" customFormat="1" ht="22.5" x14ac:dyDescent="0.25">
      <c r="A7" s="18"/>
      <c r="B7" s="19"/>
      <c r="C7" s="20" t="s">
        <v>7</v>
      </c>
      <c r="D7" s="21" t="s">
        <v>8</v>
      </c>
      <c r="E7" s="20" t="s">
        <v>9</v>
      </c>
      <c r="F7" s="20" t="s">
        <v>10</v>
      </c>
      <c r="G7" s="20" t="s">
        <v>11</v>
      </c>
      <c r="H7" s="17"/>
    </row>
    <row r="8" spans="1:8" customFormat="1" ht="15.75" thickBot="1" x14ac:dyDescent="0.3">
      <c r="A8" s="22"/>
      <c r="B8" s="23"/>
      <c r="C8" s="21">
        <v>1</v>
      </c>
      <c r="D8" s="21">
        <v>2</v>
      </c>
      <c r="E8" s="21" t="s">
        <v>12</v>
      </c>
      <c r="F8" s="21">
        <v>4</v>
      </c>
      <c r="G8" s="21">
        <v>5</v>
      </c>
      <c r="H8" s="21" t="s">
        <v>13</v>
      </c>
    </row>
    <row r="9" spans="1:8" customFormat="1" x14ac:dyDescent="0.25">
      <c r="A9" s="24"/>
      <c r="B9" s="25" t="s">
        <v>14</v>
      </c>
      <c r="C9" s="26">
        <v>1047554.32</v>
      </c>
      <c r="D9" s="26">
        <v>863324.94</v>
      </c>
      <c r="E9" s="26">
        <f>+C9+D9</f>
        <v>1910879.2599999998</v>
      </c>
      <c r="F9" s="26">
        <v>1828822.32</v>
      </c>
      <c r="G9" s="26">
        <v>1708766.65</v>
      </c>
      <c r="H9" s="26">
        <f>+E9-F9</f>
        <v>82056.939999999711</v>
      </c>
    </row>
    <row r="10" spans="1:8" customFormat="1" x14ac:dyDescent="0.25">
      <c r="A10" s="24"/>
      <c r="B10" s="25" t="s">
        <v>15</v>
      </c>
      <c r="C10" s="26">
        <v>991672.71</v>
      </c>
      <c r="D10" s="26">
        <v>411521.53</v>
      </c>
      <c r="E10" s="26">
        <f t="shared" ref="E10:E18" si="0">+C10+D10</f>
        <v>1403194.24</v>
      </c>
      <c r="F10" s="26">
        <v>1140859.32</v>
      </c>
      <c r="G10" s="26">
        <v>1006473.96</v>
      </c>
      <c r="H10" s="26">
        <f t="shared" ref="H10:H19" si="1">+E10-F10</f>
        <v>262334.91999999993</v>
      </c>
    </row>
    <row r="11" spans="1:8" customFormat="1" x14ac:dyDescent="0.25">
      <c r="A11" s="24"/>
      <c r="B11" s="25" t="s">
        <v>16</v>
      </c>
      <c r="C11" s="26">
        <v>118168.78</v>
      </c>
      <c r="D11" s="26">
        <v>33317.43</v>
      </c>
      <c r="E11" s="26">
        <f t="shared" si="0"/>
        <v>151486.21</v>
      </c>
      <c r="F11" s="26">
        <v>130347.82</v>
      </c>
      <c r="G11" s="26">
        <v>112806.37</v>
      </c>
      <c r="H11" s="26">
        <f t="shared" si="1"/>
        <v>21138.389999999985</v>
      </c>
    </row>
    <row r="12" spans="1:8" customFormat="1" x14ac:dyDescent="0.25">
      <c r="A12" s="24"/>
      <c r="B12" s="25" t="s">
        <v>17</v>
      </c>
      <c r="C12" s="26">
        <v>1297104.8999999999</v>
      </c>
      <c r="D12" s="26">
        <v>813695.07</v>
      </c>
      <c r="E12" s="26">
        <f t="shared" si="0"/>
        <v>2110799.9699999997</v>
      </c>
      <c r="F12" s="26">
        <v>1985030.87</v>
      </c>
      <c r="G12" s="26">
        <v>1752618.58</v>
      </c>
      <c r="H12" s="26">
        <f t="shared" si="1"/>
        <v>125769.09999999963</v>
      </c>
    </row>
    <row r="13" spans="1:8" customFormat="1" x14ac:dyDescent="0.25">
      <c r="A13" s="24"/>
      <c r="B13" s="25" t="s">
        <v>18</v>
      </c>
      <c r="C13" s="26">
        <v>1988055.84</v>
      </c>
      <c r="D13" s="26">
        <v>1077338.3400000001</v>
      </c>
      <c r="E13" s="26">
        <f t="shared" si="0"/>
        <v>3065394.18</v>
      </c>
      <c r="F13" s="26">
        <v>3012521.26</v>
      </c>
      <c r="G13" s="26">
        <v>2803232.41</v>
      </c>
      <c r="H13" s="26">
        <f t="shared" si="1"/>
        <v>52872.920000000391</v>
      </c>
    </row>
    <row r="14" spans="1:8" customFormat="1" x14ac:dyDescent="0.25">
      <c r="A14" s="24"/>
      <c r="B14" s="25" t="s">
        <v>19</v>
      </c>
      <c r="C14" s="26">
        <v>1131344.3400000001</v>
      </c>
      <c r="D14" s="26">
        <v>393747.20000000001</v>
      </c>
      <c r="E14" s="26">
        <f t="shared" si="0"/>
        <v>1525091.54</v>
      </c>
      <c r="F14" s="26">
        <v>1187988.4099999999</v>
      </c>
      <c r="G14" s="26">
        <v>1098324.19</v>
      </c>
      <c r="H14" s="26">
        <f t="shared" si="1"/>
        <v>337103.13000000012</v>
      </c>
    </row>
    <row r="15" spans="1:8" customFormat="1" x14ac:dyDescent="0.25">
      <c r="A15" s="24"/>
      <c r="B15" s="25" t="s">
        <v>20</v>
      </c>
      <c r="C15" s="26">
        <v>663146.23999999999</v>
      </c>
      <c r="D15" s="26">
        <v>469795.76</v>
      </c>
      <c r="E15" s="26">
        <f t="shared" si="0"/>
        <v>1132942</v>
      </c>
      <c r="F15" s="26">
        <v>999518.83</v>
      </c>
      <c r="G15" s="26">
        <v>849457.6</v>
      </c>
      <c r="H15" s="26">
        <f t="shared" si="1"/>
        <v>133423.17000000004</v>
      </c>
    </row>
    <row r="16" spans="1:8" customFormat="1" x14ac:dyDescent="0.25">
      <c r="A16" s="24"/>
      <c r="B16" s="25" t="s">
        <v>21</v>
      </c>
      <c r="C16" s="26">
        <v>1313299.98</v>
      </c>
      <c r="D16" s="26">
        <v>469741.7</v>
      </c>
      <c r="E16" s="26">
        <f t="shared" si="0"/>
        <v>1783041.68</v>
      </c>
      <c r="F16" s="26">
        <v>1707521.79</v>
      </c>
      <c r="G16" s="26">
        <v>1360344.57</v>
      </c>
      <c r="H16" s="26">
        <f t="shared" si="1"/>
        <v>75519.889999999898</v>
      </c>
    </row>
    <row r="17" spans="1:9" x14ac:dyDescent="0.25">
      <c r="A17" s="24"/>
      <c r="B17" s="25" t="s">
        <v>22</v>
      </c>
      <c r="C17" s="26">
        <v>801920.44</v>
      </c>
      <c r="D17" s="26">
        <v>458103.53</v>
      </c>
      <c r="E17" s="26">
        <f t="shared" si="0"/>
        <v>1260023.97</v>
      </c>
      <c r="F17" s="26">
        <v>1045168.8</v>
      </c>
      <c r="G17" s="26">
        <v>830835.35</v>
      </c>
      <c r="H17" s="26">
        <f t="shared" si="1"/>
        <v>214855.16999999993</v>
      </c>
    </row>
    <row r="18" spans="1:9" x14ac:dyDescent="0.25">
      <c r="A18" s="24"/>
      <c r="B18" s="25" t="s">
        <v>23</v>
      </c>
      <c r="C18" s="27">
        <v>973358.34</v>
      </c>
      <c r="D18" s="27">
        <v>38050.559999999998</v>
      </c>
      <c r="E18" s="26">
        <f t="shared" si="0"/>
        <v>1011408.8999999999</v>
      </c>
      <c r="F18" s="26">
        <v>674026.09</v>
      </c>
      <c r="G18" s="26">
        <v>608239.39</v>
      </c>
      <c r="H18" s="26">
        <f t="shared" si="1"/>
        <v>337382.80999999994</v>
      </c>
    </row>
    <row r="19" spans="1:9" x14ac:dyDescent="0.25">
      <c r="A19" s="28"/>
      <c r="B19" s="29" t="s">
        <v>24</v>
      </c>
      <c r="C19" s="30">
        <v>102615.37</v>
      </c>
      <c r="D19" s="30">
        <v>45224.59</v>
      </c>
      <c r="E19" s="26">
        <f>+C19+D19</f>
        <v>147839.96</v>
      </c>
      <c r="F19" s="26">
        <v>142293.97</v>
      </c>
      <c r="G19" s="26">
        <v>127363.57</v>
      </c>
      <c r="H19" s="26">
        <f t="shared" si="1"/>
        <v>5545.9899999999907</v>
      </c>
      <c r="I19" s="31"/>
    </row>
    <row r="20" spans="1:9" s="35" customFormat="1" x14ac:dyDescent="0.25">
      <c r="A20" s="32"/>
      <c r="B20" s="32" t="s">
        <v>25</v>
      </c>
      <c r="C20" s="33">
        <f>SUM(C9:C19)</f>
        <v>10428241.259999998</v>
      </c>
      <c r="D20" s="33">
        <f t="shared" ref="D20:H20" si="2">SUM(D9:D19)</f>
        <v>5073860.6499999994</v>
      </c>
      <c r="E20" s="33">
        <f t="shared" si="2"/>
        <v>15502101.91</v>
      </c>
      <c r="F20" s="33">
        <f t="shared" si="2"/>
        <v>13854099.480000002</v>
      </c>
      <c r="G20" s="33">
        <f t="shared" si="2"/>
        <v>12258462.640000001</v>
      </c>
      <c r="H20" s="33">
        <f t="shared" si="2"/>
        <v>1648002.4299999995</v>
      </c>
      <c r="I20" s="34"/>
    </row>
    <row r="21" spans="1:9" s="35" customFormat="1" x14ac:dyDescent="0.25">
      <c r="A21" s="36"/>
      <c r="B21" s="36"/>
      <c r="C21" s="37"/>
      <c r="D21" s="37"/>
      <c r="E21" s="37"/>
      <c r="F21" s="37"/>
      <c r="G21" s="37"/>
      <c r="H21" s="37"/>
      <c r="I21" s="34"/>
    </row>
    <row r="22" spans="1:9" x14ac:dyDescent="0.25">
      <c r="A22" s="12"/>
      <c r="B22" s="38"/>
      <c r="C22" s="38"/>
      <c r="D22" s="38"/>
      <c r="E22" s="38"/>
      <c r="F22" s="38"/>
      <c r="G22" s="38"/>
      <c r="H22" s="38"/>
      <c r="I22" s="38"/>
    </row>
    <row r="24" spans="1:9" x14ac:dyDescent="0.25">
      <c r="B24" s="40"/>
      <c r="C24" s="40"/>
      <c r="D24" s="41"/>
      <c r="E24" s="42"/>
      <c r="F24" s="43"/>
      <c r="G24" s="43"/>
      <c r="H24" s="44"/>
    </row>
    <row r="25" spans="1:9" x14ac:dyDescent="0.25">
      <c r="A25" s="45"/>
      <c r="B25" s="46"/>
      <c r="C25" s="46"/>
      <c r="D25" s="41"/>
      <c r="E25" s="41"/>
      <c r="F25" s="46"/>
      <c r="G25" s="46"/>
      <c r="I25"/>
    </row>
    <row r="26" spans="1:9" x14ac:dyDescent="0.25">
      <c r="B26" s="47"/>
      <c r="C26" s="47"/>
      <c r="D26" s="48"/>
      <c r="E26" s="48"/>
      <c r="F26" s="47"/>
      <c r="G26" s="47"/>
    </row>
    <row r="28" spans="1:9" x14ac:dyDescent="0.25">
      <c r="B28" s="42"/>
      <c r="C28" s="49"/>
      <c r="D28" s="49"/>
      <c r="E28" s="44"/>
      <c r="F28" s="43"/>
      <c r="G28" s="43"/>
      <c r="H28" s="44"/>
    </row>
    <row r="29" spans="1:9" x14ac:dyDescent="0.25">
      <c r="A29" s="45"/>
      <c r="B29" s="50"/>
      <c r="I29"/>
    </row>
    <row r="32" spans="1:9" x14ac:dyDescent="0.25">
      <c r="B32" s="44"/>
    </row>
    <row r="33" spans="1:9" x14ac:dyDescent="0.25">
      <c r="A33" s="45"/>
      <c r="B33" s="50"/>
      <c r="I33"/>
    </row>
  </sheetData>
  <mergeCells count="10">
    <mergeCell ref="B26:C26"/>
    <mergeCell ref="F26:G26"/>
    <mergeCell ref="C28:D28"/>
    <mergeCell ref="A1:H1"/>
    <mergeCell ref="A2:H2"/>
    <mergeCell ref="A3:H3"/>
    <mergeCell ref="A4:H4"/>
    <mergeCell ref="A6:B8"/>
    <mergeCell ref="C6:G6"/>
    <mergeCell ref="H6:H7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EAECadmva depend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2017-10-18T21:20:05Z</dcterms:created>
  <dcterms:modified xsi:type="dcterms:W3CDTF">2017-10-18T21:20:38Z</dcterms:modified>
</cp:coreProperties>
</file>