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0" yWindow="4590" windowWidth="9075" windowHeight="4965"/>
  </bookViews>
  <sheets>
    <sheet name="FAIS 4TRIM 2016" sheetId="1" r:id="rId1"/>
  </sheets>
  <externalReferences>
    <externalReference r:id="rId2"/>
    <externalReference r:id="rId3"/>
  </externalReferences>
  <definedNames>
    <definedName name="_xlnm._FilterDatabase" localSheetId="0" hidden="1">'FAIS 4TRIM 2016'!$A$6:$G$36</definedName>
    <definedName name="comboGasto">[2]PlantillaGastos!$A$2:$A$3</definedName>
    <definedName name="comboPartida">[2]PlantillaPartidas!$A$2:$A$354</definedName>
  </definedNames>
  <calcPr calcId="144525"/>
</workbook>
</file>

<file path=xl/calcChain.xml><?xml version="1.0" encoding="utf-8"?>
<calcChain xmlns="http://schemas.openxmlformats.org/spreadsheetml/2006/main">
  <c r="F40" i="1" l="1"/>
  <c r="B37" i="1"/>
</calcChain>
</file>

<file path=xl/sharedStrings.xml><?xml version="1.0" encoding="utf-8"?>
<sst xmlns="http://schemas.openxmlformats.org/spreadsheetml/2006/main" count="128" uniqueCount="48">
  <si>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</si>
  <si>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</si>
  <si>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</si>
  <si>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</si>
  <si>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</si>
  <si>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</si>
  <si>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</si>
  <si>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</si>
  <si>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</si>
  <si>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</si>
  <si>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</si>
  <si>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Pago de obra: Rehabilitación de pozo profundo para extracción de agua potable denominado el faro</t>
  </si>
  <si>
    <t>COAHUILA</t>
  </si>
  <si>
    <t>GENERAL CEPEDA</t>
  </si>
  <si>
    <t>CABECERA MUNICIPAL</t>
  </si>
  <si>
    <t>Pago de obra: Rehabilitación de pozo profundo para extracción de agua potable denominado el Palomar</t>
  </si>
  <si>
    <t>Pago de obra: Rehabilitación de pozo profundo para extracción de agua potable denominado Lienzo Charro</t>
  </si>
  <si>
    <t>Pago de obra denominada: Rehabilitación de drenaje sanitario en General Cepeda</t>
  </si>
  <si>
    <t>Primera estimación y finiquito de obra rehabilitación de pozo para agua potable en ejido La Paz</t>
  </si>
  <si>
    <t>LA PAZ</t>
  </si>
  <si>
    <t xml:space="preserve">Primera estimación y finiquito de obra: rehabilitación de cárcamo en ejido Presa de Guadalupe </t>
  </si>
  <si>
    <t>PRESA DE GUADALUPE</t>
  </si>
  <si>
    <t xml:space="preserve">Primera estimación y finiquito de obra: rehabilitación de cárcamo en ejido Guadalupe Alamitos </t>
  </si>
  <si>
    <t xml:space="preserve">GUADALUPE ALAMITOS </t>
  </si>
  <si>
    <t xml:space="preserve">Primera estimación y finiquito de obra: ampliación de drenaje en calle Paulo Sánchez Lerma, Col. El Carmen </t>
  </si>
  <si>
    <t>Primera estimación de la obra denominada: Construcción de comedor comunitario en el ejido Guelatao</t>
  </si>
  <si>
    <t>GUELATAO</t>
  </si>
  <si>
    <t>Primera estimación y finiquito del programa Rehabilitación de Techos 2016 Tercera Etapa</t>
  </si>
  <si>
    <t>AREA RURAL Y URBANA DEL MUNICIPIO</t>
  </si>
  <si>
    <t>Primera estimación y finiquito de obra denominada Rehabilitación de pozos profundos para extracción de agua potable en ejido Huachichil</t>
  </si>
  <si>
    <t>HUACHICHIL</t>
  </si>
  <si>
    <t>Primera estimación y finiquito de obra denominada Rehabilitación de pozo profundo para extracción de agua potable en ejido Fermin</t>
  </si>
  <si>
    <t>FERMIN</t>
  </si>
  <si>
    <t>Primera estimación y finiquito de obra denominada Rehabilitación de pozo profundo para extracción de agua potable en ejido Ojo de Agua</t>
  </si>
  <si>
    <t>OJO DE AGUA</t>
  </si>
  <si>
    <t xml:space="preserve">Rehabilitación de drenaje sanitario en Cabecera Municipal </t>
  </si>
  <si>
    <t>Primera estimación de la obra denominada: Ampliación de red de agua potable en colonia "El Alamo"</t>
  </si>
  <si>
    <t>Segunda estimación y finiquito de la obra denominada: construccioón de comedor comunitario en ejido Guelatao</t>
  </si>
  <si>
    <t>Segunda estimación y finiquito de la obra denominada: Ampliación de red de agua potable en colonia "El Alamo"</t>
  </si>
  <si>
    <t>Primera estimación de la obra denominada: Equipamiento de pozo profundo de agua potable en el ejido San Antonio del Jaral</t>
  </si>
  <si>
    <t>SAN ANTONIO DEL JARAL</t>
  </si>
  <si>
    <t>Pago de obra denominada: Rehabilitación de pozo profundo para extracción de agua potable en Blvd. Diana Laura</t>
  </si>
  <si>
    <t>Primera estimación y finiquito de obra: Rehabilitación de la red de agua potable en el ejido Deposito de la Luz</t>
  </si>
  <si>
    <t>DEPOSITO DE LA LUZ</t>
  </si>
  <si>
    <t>Segunda estimación y finiquito de la obra denominada: Equipamiento de pozo profundo de agua potable en el ejido San Antonio del Jaral</t>
  </si>
  <si>
    <t>Pago de obra denominada: Construcción de línea de conducción en ejido Agua de la Mula</t>
  </si>
  <si>
    <t xml:space="preserve">AGUA DE LA MULA </t>
  </si>
  <si>
    <t>Total ejercido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</si>
</sst>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/>
    <xf numFmtId="164" fontId="0" fillId="0" borderId="0" xfId="0" applyNumberFormat="1"/>
    <xf numFmtId="0" fontId="0" fillId="0" borderId="0" xfId="0" applyAlignment="1">
      <alignment horizontal="right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wnloads/FAIS%20CON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S 1TRIM 2016"/>
      <sheetName val="FAIS 2TRIM 2016"/>
      <sheetName val="FAIS 3TRIM 2016"/>
      <sheetName val="FAIS 4TRIM 2016"/>
    </sheetNames>
    <sheetDataSet>
      <sheetData sheetId="0">
        <row r="12">
          <cell r="B12">
            <v>862862</v>
          </cell>
        </row>
      </sheetData>
      <sheetData sheetId="1">
        <row r="24">
          <cell r="B24">
            <v>2118909.09</v>
          </cell>
        </row>
      </sheetData>
      <sheetData sheetId="2">
        <row r="48">
          <cell r="B48">
            <v>3739696.9500000007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0"/>
  <sheetViews>
    <sheetView tabSelected="1" zoomScale="90" zoomScaleNormal="90" workbookViewId="0">
      <selection activeCell="C13" sqref="C13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42.75" x14ac:dyDescent="0.25">
      <c r="A8" s="21" t="s">
        <v>11</v>
      </c>
      <c r="B8" s="22">
        <v>55332</v>
      </c>
      <c r="C8" s="23" t="s">
        <v>12</v>
      </c>
      <c r="D8" s="23" t="s">
        <v>13</v>
      </c>
      <c r="E8" s="23" t="s">
        <v>14</v>
      </c>
      <c r="F8" s="24">
        <v>1</v>
      </c>
      <c r="G8" s="25">
        <v>4382</v>
      </c>
    </row>
    <row r="9" spans="1:7" ht="42.75" x14ac:dyDescent="0.25">
      <c r="A9" s="21" t="s">
        <v>15</v>
      </c>
      <c r="B9" s="22">
        <v>19232.8</v>
      </c>
      <c r="C9" s="23" t="s">
        <v>12</v>
      </c>
      <c r="D9" s="23" t="s">
        <v>13</v>
      </c>
      <c r="E9" s="26" t="s">
        <v>14</v>
      </c>
      <c r="F9" s="24">
        <v>1</v>
      </c>
      <c r="G9" s="25">
        <v>4382</v>
      </c>
    </row>
    <row r="10" spans="1:7" ht="42.75" x14ac:dyDescent="0.25">
      <c r="A10" s="21" t="s">
        <v>16</v>
      </c>
      <c r="B10" s="22">
        <v>23026</v>
      </c>
      <c r="C10" s="23" t="s">
        <v>12</v>
      </c>
      <c r="D10" s="23" t="s">
        <v>13</v>
      </c>
      <c r="E10" s="23" t="s">
        <v>14</v>
      </c>
      <c r="F10" s="24">
        <v>1</v>
      </c>
      <c r="G10" s="25">
        <v>4382</v>
      </c>
    </row>
    <row r="11" spans="1:7" ht="28.5" x14ac:dyDescent="0.25">
      <c r="A11" s="21" t="s">
        <v>17</v>
      </c>
      <c r="B11" s="22">
        <v>14000.01</v>
      </c>
      <c r="C11" s="23" t="s">
        <v>12</v>
      </c>
      <c r="D11" s="23" t="s">
        <v>13</v>
      </c>
      <c r="E11" s="26" t="s">
        <v>14</v>
      </c>
      <c r="F11" s="27">
        <v>2800</v>
      </c>
      <c r="G11" s="24">
        <v>268</v>
      </c>
    </row>
    <row r="12" spans="1:7" ht="28.5" x14ac:dyDescent="0.25">
      <c r="A12" s="21" t="s">
        <v>17</v>
      </c>
      <c r="B12" s="22">
        <v>14000.01</v>
      </c>
      <c r="C12" s="23" t="s">
        <v>12</v>
      </c>
      <c r="D12" s="23" t="s">
        <v>13</v>
      </c>
      <c r="E12" s="28" t="s">
        <v>14</v>
      </c>
      <c r="F12" s="27">
        <v>2800</v>
      </c>
      <c r="G12" s="24">
        <v>268</v>
      </c>
    </row>
    <row r="13" spans="1:7" ht="42.75" x14ac:dyDescent="0.25">
      <c r="A13" s="21" t="s">
        <v>18</v>
      </c>
      <c r="B13" s="22">
        <v>68440</v>
      </c>
      <c r="C13" s="23" t="s">
        <v>12</v>
      </c>
      <c r="D13" s="23" t="s">
        <v>13</v>
      </c>
      <c r="E13" s="23" t="s">
        <v>19</v>
      </c>
      <c r="F13" s="24">
        <v>1</v>
      </c>
      <c r="G13" s="25">
        <v>161</v>
      </c>
    </row>
    <row r="14" spans="1:7" ht="42.75" x14ac:dyDescent="0.25">
      <c r="A14" s="21" t="s">
        <v>20</v>
      </c>
      <c r="B14" s="22">
        <v>160000</v>
      </c>
      <c r="C14" s="23" t="s">
        <v>12</v>
      </c>
      <c r="D14" s="23" t="s">
        <v>13</v>
      </c>
      <c r="E14" s="26" t="s">
        <v>21</v>
      </c>
      <c r="F14" s="24">
        <v>1</v>
      </c>
      <c r="G14" s="25">
        <v>366</v>
      </c>
    </row>
    <row r="15" spans="1:7" ht="42.75" x14ac:dyDescent="0.25">
      <c r="A15" s="21" t="s">
        <v>22</v>
      </c>
      <c r="B15" s="22">
        <v>144480</v>
      </c>
      <c r="C15" s="23" t="s">
        <v>12</v>
      </c>
      <c r="D15" s="23" t="s">
        <v>13</v>
      </c>
      <c r="E15" s="23" t="s">
        <v>23</v>
      </c>
      <c r="F15" s="24">
        <v>1</v>
      </c>
      <c r="G15" s="25">
        <v>202</v>
      </c>
    </row>
    <row r="16" spans="1:7" ht="42.75" x14ac:dyDescent="0.25">
      <c r="A16" s="21" t="s">
        <v>24</v>
      </c>
      <c r="B16" s="22">
        <v>157000</v>
      </c>
      <c r="C16" s="23" t="s">
        <v>12</v>
      </c>
      <c r="D16" s="23" t="s">
        <v>13</v>
      </c>
      <c r="E16" s="23" t="s">
        <v>14</v>
      </c>
      <c r="F16" s="24">
        <v>48</v>
      </c>
      <c r="G16" s="25">
        <v>22</v>
      </c>
    </row>
    <row r="17" spans="1:7" ht="42.75" x14ac:dyDescent="0.25">
      <c r="A17" s="21" t="s">
        <v>25</v>
      </c>
      <c r="B17" s="22">
        <v>150000.01</v>
      </c>
      <c r="C17" s="23" t="s">
        <v>12</v>
      </c>
      <c r="D17" s="23" t="s">
        <v>13</v>
      </c>
      <c r="E17" s="23" t="s">
        <v>26</v>
      </c>
      <c r="F17" s="24">
        <v>1</v>
      </c>
      <c r="G17" s="25">
        <v>391</v>
      </c>
    </row>
    <row r="18" spans="1:7" ht="42.75" x14ac:dyDescent="0.25">
      <c r="A18" s="21" t="s">
        <v>27</v>
      </c>
      <c r="B18" s="22">
        <v>415000</v>
      </c>
      <c r="C18" s="23" t="s">
        <v>12</v>
      </c>
      <c r="D18" s="23" t="s">
        <v>13</v>
      </c>
      <c r="E18" s="23" t="s">
        <v>28</v>
      </c>
      <c r="F18" s="24">
        <v>100</v>
      </c>
      <c r="G18" s="25">
        <v>358</v>
      </c>
    </row>
    <row r="19" spans="1:7" ht="57" x14ac:dyDescent="0.25">
      <c r="A19" s="21" t="s">
        <v>29</v>
      </c>
      <c r="B19" s="22">
        <v>53360</v>
      </c>
      <c r="C19" s="23" t="s">
        <v>12</v>
      </c>
      <c r="D19" s="23" t="s">
        <v>13</v>
      </c>
      <c r="E19" s="23" t="s">
        <v>30</v>
      </c>
      <c r="F19" s="24">
        <v>1</v>
      </c>
      <c r="G19" s="25">
        <v>91</v>
      </c>
    </row>
    <row r="20" spans="1:7" ht="57" x14ac:dyDescent="0.25">
      <c r="A20" s="21" t="s">
        <v>31</v>
      </c>
      <c r="B20" s="22">
        <v>37212.800000000003</v>
      </c>
      <c r="C20" s="23" t="s">
        <v>12</v>
      </c>
      <c r="D20" s="23" t="s">
        <v>13</v>
      </c>
      <c r="E20" s="23" t="s">
        <v>32</v>
      </c>
      <c r="F20" s="24">
        <v>1</v>
      </c>
      <c r="G20" s="25">
        <v>75</v>
      </c>
    </row>
    <row r="21" spans="1:7" ht="57" x14ac:dyDescent="0.25">
      <c r="A21" s="21" t="s">
        <v>33</v>
      </c>
      <c r="B21" s="22">
        <v>36554.5</v>
      </c>
      <c r="C21" s="29" t="s">
        <v>12</v>
      </c>
      <c r="D21" s="23" t="s">
        <v>13</v>
      </c>
      <c r="E21" s="23" t="s">
        <v>34</v>
      </c>
      <c r="F21" s="24">
        <v>1</v>
      </c>
      <c r="G21" s="25">
        <v>71</v>
      </c>
    </row>
    <row r="22" spans="1:7" ht="28.5" x14ac:dyDescent="0.25">
      <c r="A22" s="21" t="s">
        <v>35</v>
      </c>
      <c r="B22" s="22">
        <v>14000.01</v>
      </c>
      <c r="C22" s="29" t="s">
        <v>12</v>
      </c>
      <c r="D22" s="23" t="s">
        <v>13</v>
      </c>
      <c r="E22" s="23" t="s">
        <v>14</v>
      </c>
      <c r="F22" s="27">
        <v>2800</v>
      </c>
      <c r="G22" s="24">
        <v>268</v>
      </c>
    </row>
    <row r="23" spans="1:7" ht="28.5" x14ac:dyDescent="0.25">
      <c r="A23" s="21" t="s">
        <v>35</v>
      </c>
      <c r="B23" s="22">
        <v>14000.01</v>
      </c>
      <c r="C23" s="29" t="s">
        <v>12</v>
      </c>
      <c r="D23" s="23" t="s">
        <v>13</v>
      </c>
      <c r="E23" s="23" t="s">
        <v>14</v>
      </c>
      <c r="F23" s="27">
        <v>2800</v>
      </c>
      <c r="G23" s="24">
        <v>268</v>
      </c>
    </row>
    <row r="24" spans="1:7" ht="42.75" x14ac:dyDescent="0.25">
      <c r="A24" s="21" t="s">
        <v>36</v>
      </c>
      <c r="B24" s="22">
        <v>100000</v>
      </c>
      <c r="C24" s="29" t="s">
        <v>12</v>
      </c>
      <c r="D24" s="23" t="s">
        <v>13</v>
      </c>
      <c r="E24" s="30" t="s">
        <v>14</v>
      </c>
      <c r="F24" s="24">
        <v>300</v>
      </c>
      <c r="G24" s="24">
        <v>86</v>
      </c>
    </row>
    <row r="25" spans="1:7" ht="42.75" x14ac:dyDescent="0.25">
      <c r="A25" s="21" t="s">
        <v>37</v>
      </c>
      <c r="B25" s="22">
        <v>150000</v>
      </c>
      <c r="C25" s="29" t="s">
        <v>12</v>
      </c>
      <c r="D25" s="23" t="s">
        <v>13</v>
      </c>
      <c r="E25" s="30" t="s">
        <v>26</v>
      </c>
      <c r="F25" s="24">
        <v>1</v>
      </c>
      <c r="G25" s="25">
        <v>391</v>
      </c>
    </row>
    <row r="26" spans="1:7" ht="42.75" x14ac:dyDescent="0.25">
      <c r="A26" s="21" t="s">
        <v>38</v>
      </c>
      <c r="B26" s="22">
        <v>120000</v>
      </c>
      <c r="C26" s="29" t="s">
        <v>12</v>
      </c>
      <c r="D26" s="23" t="s">
        <v>13</v>
      </c>
      <c r="E26" s="30" t="s">
        <v>14</v>
      </c>
      <c r="F26" s="24">
        <v>300</v>
      </c>
      <c r="G26" s="24">
        <v>86</v>
      </c>
    </row>
    <row r="27" spans="1:7" ht="42.75" x14ac:dyDescent="0.25">
      <c r="A27" s="21" t="s">
        <v>39</v>
      </c>
      <c r="B27" s="22">
        <v>240507</v>
      </c>
      <c r="C27" s="29" t="s">
        <v>12</v>
      </c>
      <c r="D27" s="23" t="s">
        <v>13</v>
      </c>
      <c r="E27" s="30" t="s">
        <v>40</v>
      </c>
      <c r="F27" s="24">
        <v>1</v>
      </c>
      <c r="G27" s="24">
        <v>376</v>
      </c>
    </row>
    <row r="28" spans="1:7" ht="28.5" x14ac:dyDescent="0.25">
      <c r="A28" s="21" t="s">
        <v>17</v>
      </c>
      <c r="B28" s="22">
        <v>14000.01</v>
      </c>
      <c r="C28" s="29" t="s">
        <v>12</v>
      </c>
      <c r="D28" s="23" t="s">
        <v>13</v>
      </c>
      <c r="E28" s="30" t="s">
        <v>14</v>
      </c>
      <c r="F28" s="27">
        <v>2800</v>
      </c>
      <c r="G28" s="24">
        <v>268</v>
      </c>
    </row>
    <row r="29" spans="1:7" ht="28.5" x14ac:dyDescent="0.25">
      <c r="A29" s="21" t="s">
        <v>17</v>
      </c>
      <c r="B29" s="22">
        <v>14000.01</v>
      </c>
      <c r="C29" s="29" t="s">
        <v>12</v>
      </c>
      <c r="D29" s="23" t="s">
        <v>13</v>
      </c>
      <c r="E29" s="30" t="s">
        <v>14</v>
      </c>
      <c r="F29" s="27">
        <v>2800</v>
      </c>
      <c r="G29" s="24">
        <v>268</v>
      </c>
    </row>
    <row r="30" spans="1:7" ht="42.75" x14ac:dyDescent="0.25">
      <c r="A30" s="21" t="s">
        <v>41</v>
      </c>
      <c r="B30" s="22">
        <v>28328.89</v>
      </c>
      <c r="C30" s="29" t="s">
        <v>12</v>
      </c>
      <c r="D30" s="23" t="s">
        <v>13</v>
      </c>
      <c r="E30" s="30" t="s">
        <v>14</v>
      </c>
      <c r="F30" s="24">
        <v>1</v>
      </c>
      <c r="G30" s="24">
        <v>4382</v>
      </c>
    </row>
    <row r="31" spans="1:7" ht="42.75" x14ac:dyDescent="0.25">
      <c r="A31" s="21" t="s">
        <v>42</v>
      </c>
      <c r="B31" s="22">
        <v>71443</v>
      </c>
      <c r="C31" s="29" t="s">
        <v>12</v>
      </c>
      <c r="D31" s="23" t="s">
        <v>13</v>
      </c>
      <c r="E31" s="30" t="s">
        <v>43</v>
      </c>
      <c r="F31" s="24">
        <v>360</v>
      </c>
      <c r="G31" s="24">
        <v>16</v>
      </c>
    </row>
    <row r="32" spans="1:7" ht="57" x14ac:dyDescent="0.25">
      <c r="A32" s="21" t="s">
        <v>44</v>
      </c>
      <c r="B32" s="22">
        <v>240507</v>
      </c>
      <c r="C32" s="29" t="s">
        <v>12</v>
      </c>
      <c r="D32" s="23" t="s">
        <v>13</v>
      </c>
      <c r="E32" s="30" t="s">
        <v>40</v>
      </c>
      <c r="F32" s="24">
        <v>1</v>
      </c>
      <c r="G32" s="24">
        <v>376</v>
      </c>
    </row>
    <row r="33" spans="1:7" ht="28.5" x14ac:dyDescent="0.25">
      <c r="A33" s="21" t="s">
        <v>17</v>
      </c>
      <c r="B33" s="22">
        <v>14000.01</v>
      </c>
      <c r="C33" s="29" t="s">
        <v>12</v>
      </c>
      <c r="D33" s="23" t="s">
        <v>13</v>
      </c>
      <c r="E33" s="30" t="s">
        <v>14</v>
      </c>
      <c r="F33" s="27">
        <v>2800</v>
      </c>
      <c r="G33" s="24">
        <v>268</v>
      </c>
    </row>
    <row r="34" spans="1:7" ht="28.5" x14ac:dyDescent="0.25">
      <c r="A34" s="21" t="s">
        <v>17</v>
      </c>
      <c r="B34" s="22">
        <v>14000.01</v>
      </c>
      <c r="C34" s="29" t="s">
        <v>12</v>
      </c>
      <c r="D34" s="23" t="s">
        <v>13</v>
      </c>
      <c r="E34" s="30" t="s">
        <v>14</v>
      </c>
      <c r="F34" s="27">
        <v>2800</v>
      </c>
      <c r="G34" s="24">
        <v>268</v>
      </c>
    </row>
    <row r="35" spans="1:7" ht="28.5" x14ac:dyDescent="0.25">
      <c r="A35" s="21" t="s">
        <v>17</v>
      </c>
      <c r="B35" s="22">
        <v>13999.92</v>
      </c>
      <c r="C35" s="29" t="s">
        <v>12</v>
      </c>
      <c r="D35" s="23" t="s">
        <v>13</v>
      </c>
      <c r="E35" s="30" t="s">
        <v>14</v>
      </c>
      <c r="F35" s="27">
        <v>2800</v>
      </c>
      <c r="G35" s="24">
        <v>268</v>
      </c>
    </row>
    <row r="36" spans="1:7" ht="42.75" x14ac:dyDescent="0.25">
      <c r="A36" s="21" t="s">
        <v>45</v>
      </c>
      <c r="B36" s="22">
        <v>25000</v>
      </c>
      <c r="C36" s="29" t="s">
        <v>12</v>
      </c>
      <c r="D36" s="23" t="s">
        <v>13</v>
      </c>
      <c r="E36" s="30" t="s">
        <v>46</v>
      </c>
      <c r="F36" s="24">
        <v>20</v>
      </c>
      <c r="G36" s="24">
        <v>133</v>
      </c>
    </row>
    <row r="37" spans="1:7" x14ac:dyDescent="0.25">
      <c r="B37" s="31">
        <f>SUM(B8:B36)</f>
        <v>2421423.9999999995</v>
      </c>
    </row>
    <row r="40" spans="1:7" x14ac:dyDescent="0.25">
      <c r="E40" s="32" t="s">
        <v>47</v>
      </c>
      <c r="F40" s="31">
        <f>'[1]FAIS 1TRIM 2016'!B12+'[1]FAIS 2TRIM 2016'!B24+'[1]FAIS 3TRIM 2016'!B48+'FAIS 4TRIM 2016'!B37</f>
        <v>9142892.040000001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4TRIM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2017-10-18T21:52:29Z</dcterms:created>
  <dcterms:modified xsi:type="dcterms:W3CDTF">2017-10-18T21:53:10Z</dcterms:modified>
</cp:coreProperties>
</file>