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CUARTO TRIMESTRE\2-. Información Presupuestal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23" i="1" l="1"/>
  <c r="H8" i="1"/>
  <c r="G8" i="1"/>
  <c r="E8" i="1"/>
  <c r="D8" i="1"/>
  <c r="H21" i="1"/>
  <c r="G21" i="1"/>
  <c r="E21" i="1"/>
  <c r="E29" i="1" s="1"/>
  <c r="D21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9" i="1"/>
  <c r="F19" i="1"/>
  <c r="F20" i="1"/>
  <c r="F22" i="1"/>
  <c r="F24" i="1"/>
  <c r="F25" i="1"/>
  <c r="F26" i="1"/>
  <c r="F27" i="1"/>
  <c r="F28" i="1"/>
  <c r="F10" i="1"/>
  <c r="F11" i="1"/>
  <c r="F12" i="1"/>
  <c r="F13" i="1"/>
  <c r="F14" i="1"/>
  <c r="F15" i="1"/>
  <c r="F16" i="1"/>
  <c r="F17" i="1"/>
  <c r="F18" i="1"/>
  <c r="F9" i="1"/>
  <c r="H29" i="1" l="1"/>
  <c r="G29" i="1"/>
  <c r="F21" i="1"/>
  <c r="D29" i="1"/>
  <c r="I21" i="1"/>
  <c r="F8" i="1"/>
  <c r="I8" i="1"/>
  <c r="F29" i="1" l="1"/>
  <c r="I29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<sst xmlns="http://schemas.openxmlformats.org/spreadsheetml/2006/main" count="34" uniqueCount="31">
  <si>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</si>
  <si>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</si>
  <si>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</si>
  <si>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</si>
  <si>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</si>
  <si>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</si>
  <si>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</si>
  <si>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</si>
  <si>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</si>
  <si>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</si>
  <si>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</si>
  <si>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</si>
  <si>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</si>
  <si>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</si>
  <si>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</si>
  <si>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</si>
  <si>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</si>
  <si>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</si>
  <si>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</si>
  <si>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</si>
  <si>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</si>
  <si>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</si>
  <si>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</si>
  <si>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</si>
  <si>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</si>
  <si>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</si>
  <si>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</si>
  <si>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</si>
  <si>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</si>
  <si>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PRESIDENCIA MUNICIPAL DE VIESCA, COAHUILA</t>
  </si>
  <si>
    <t>Del 01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</si>
</sst>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" fontId="0" fillId="0" borderId="6" xfId="0" applyNumberFormat="1" applyFont="1" applyFill="1" applyBorder="1" applyAlignment="1">
      <alignment horizontal="justify" vertical="center" wrapText="1"/>
    </xf>
    <xf numFmtId="4" fontId="0" fillId="0" borderId="0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/>
    </xf>
    <xf numFmtId="4" fontId="0" fillId="0" borderId="7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4" fontId="0" fillId="0" borderId="0" xfId="0" applyNumberFormat="1" applyFont="1" applyFill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justify" vertical="center"/>
    </xf>
    <xf numFmtId="4" fontId="2" fillId="0" borderId="6" xfId="0" applyNumberFormat="1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horizontal="justify" vertical="center"/>
    </xf>
    <xf numFmtId="4" fontId="2" fillId="0" borderId="0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85" zoomScaleNormal="85" workbookViewId="0">
      <selection activeCell="A5" sqref="A5:C7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8" width="14.28515625" style="1" customWidth="1"/>
    <col min="9" max="9" width="16.140625" style="1" customWidth="1"/>
    <col min="10" max="16384" width="11.5703125" style="1"/>
  </cols>
  <sheetData>
    <row r="1" spans="1:9" x14ac:dyDescent="0.25">
      <c r="A1" s="24" t="s">
        <v>29</v>
      </c>
      <c r="B1" s="25"/>
      <c r="C1" s="25"/>
      <c r="D1" s="25"/>
      <c r="E1" s="25"/>
      <c r="F1" s="25"/>
      <c r="G1" s="25"/>
      <c r="H1" s="25"/>
      <c r="I1" s="26"/>
    </row>
    <row r="2" spans="1:9" x14ac:dyDescent="0.25">
      <c r="A2" s="27" t="s">
        <v>26</v>
      </c>
      <c r="B2" s="28"/>
      <c r="C2" s="28"/>
      <c r="D2" s="28"/>
      <c r="E2" s="28"/>
      <c r="F2" s="28"/>
      <c r="G2" s="28"/>
      <c r="H2" s="28"/>
      <c r="I2" s="29"/>
    </row>
    <row r="3" spans="1:9" x14ac:dyDescent="0.25">
      <c r="A3" s="27" t="s">
        <v>27</v>
      </c>
      <c r="B3" s="28"/>
      <c r="C3" s="28"/>
      <c r="D3" s="28"/>
      <c r="E3" s="28"/>
      <c r="F3" s="28"/>
      <c r="G3" s="28"/>
      <c r="H3" s="28"/>
      <c r="I3" s="29"/>
    </row>
    <row r="4" spans="1:9" x14ac:dyDescent="0.25">
      <c r="A4" s="30" t="s">
        <v>30</v>
      </c>
      <c r="B4" s="31"/>
      <c r="C4" s="31"/>
      <c r="D4" s="31"/>
      <c r="E4" s="31"/>
      <c r="F4" s="31"/>
      <c r="G4" s="31"/>
      <c r="H4" s="31"/>
      <c r="I4" s="32"/>
    </row>
    <row r="5" spans="1:9" x14ac:dyDescent="0.25">
      <c r="A5" s="33" t="s">
        <v>28</v>
      </c>
      <c r="B5" s="33"/>
      <c r="C5" s="33"/>
      <c r="D5" s="34" t="s">
        <v>0</v>
      </c>
      <c r="E5" s="34"/>
      <c r="F5" s="34"/>
      <c r="G5" s="34"/>
      <c r="H5" s="34"/>
      <c r="I5" s="33" t="s">
        <v>1</v>
      </c>
    </row>
    <row r="6" spans="1:9" ht="30" x14ac:dyDescent="0.25">
      <c r="A6" s="33"/>
      <c r="B6" s="33"/>
      <c r="C6" s="33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33"/>
    </row>
    <row r="7" spans="1:9" x14ac:dyDescent="0.25">
      <c r="A7" s="33"/>
      <c r="B7" s="33"/>
      <c r="C7" s="33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35" t="s">
        <v>9</v>
      </c>
      <c r="B8" s="36"/>
      <c r="C8" s="36"/>
      <c r="D8" s="13">
        <f>SUM(D9,D10,D11,D12,D15,D18,D19)</f>
        <v>65341972.299999997</v>
      </c>
      <c r="E8" s="13">
        <f>SUM(E9,E10,E11,E12,E15,E18,E19)</f>
        <v>0</v>
      </c>
      <c r="F8" s="13">
        <f>D8+E8</f>
        <v>65341972.299999997</v>
      </c>
      <c r="G8" s="13">
        <f>SUM(G9,G10,G11,G12,G15,G18,G19)</f>
        <v>77538455.620000005</v>
      </c>
      <c r="H8" s="13">
        <f>SUM(H9,H10,H11,H12,H15,H18,H19)</f>
        <v>77608961.140000001</v>
      </c>
      <c r="I8" s="13">
        <f>H8-D8</f>
        <v>12266988.840000004</v>
      </c>
    </row>
    <row r="9" spans="1:9" x14ac:dyDescent="0.25">
      <c r="A9" s="4"/>
      <c r="B9" s="20" t="s">
        <v>10</v>
      </c>
      <c r="C9" s="20"/>
      <c r="D9" s="7">
        <v>336404.54</v>
      </c>
      <c r="E9" s="8">
        <v>0</v>
      </c>
      <c r="F9" s="9">
        <f>D9+E9</f>
        <v>336404.54</v>
      </c>
      <c r="G9" s="9">
        <v>608056.51</v>
      </c>
      <c r="H9" s="9">
        <v>608056.51</v>
      </c>
      <c r="I9" s="9">
        <f>H9-D9</f>
        <v>271651.97000000003</v>
      </c>
    </row>
    <row r="10" spans="1:9" x14ac:dyDescent="0.25">
      <c r="A10" s="4"/>
      <c r="B10" s="20" t="s">
        <v>11</v>
      </c>
      <c r="C10" s="20"/>
      <c r="D10" s="7">
        <v>0</v>
      </c>
      <c r="E10" s="8">
        <v>0</v>
      </c>
      <c r="F10" s="9">
        <f t="shared" ref="F10:F28" si="0">D10+E10</f>
        <v>0</v>
      </c>
      <c r="G10" s="9">
        <v>0</v>
      </c>
      <c r="H10" s="9">
        <v>0</v>
      </c>
      <c r="I10" s="9">
        <f t="shared" ref="I10:I28" si="1">H10-D10</f>
        <v>0</v>
      </c>
    </row>
    <row r="11" spans="1:9" x14ac:dyDescent="0.25">
      <c r="A11" s="4"/>
      <c r="B11" s="20" t="s">
        <v>12</v>
      </c>
      <c r="C11" s="20"/>
      <c r="D11" s="7">
        <v>511063.03999999998</v>
      </c>
      <c r="E11" s="8">
        <v>0</v>
      </c>
      <c r="F11" s="9">
        <f t="shared" si="0"/>
        <v>511063.03999999998</v>
      </c>
      <c r="G11" s="9">
        <v>1421376.32</v>
      </c>
      <c r="H11" s="9">
        <v>1421376.32</v>
      </c>
      <c r="I11" s="9">
        <f t="shared" si="1"/>
        <v>910313.28</v>
      </c>
    </row>
    <row r="12" spans="1:9" x14ac:dyDescent="0.25">
      <c r="A12" s="4"/>
      <c r="B12" s="20" t="s">
        <v>13</v>
      </c>
      <c r="C12" s="20"/>
      <c r="D12" s="7">
        <v>18727255.559999999</v>
      </c>
      <c r="E12" s="8">
        <v>0</v>
      </c>
      <c r="F12" s="9">
        <f t="shared" si="0"/>
        <v>18727255.559999999</v>
      </c>
      <c r="G12" s="9">
        <v>176955</v>
      </c>
      <c r="H12" s="9">
        <v>247460.52</v>
      </c>
      <c r="I12" s="9">
        <f t="shared" si="1"/>
        <v>-18479795.039999999</v>
      </c>
    </row>
    <row r="13" spans="1:9" x14ac:dyDescent="0.25">
      <c r="A13" s="4"/>
      <c r="B13" s="21" t="s">
        <v>14</v>
      </c>
      <c r="C13" s="21"/>
      <c r="D13" s="7">
        <v>0</v>
      </c>
      <c r="E13" s="8">
        <v>0</v>
      </c>
      <c r="F13" s="9">
        <f t="shared" si="0"/>
        <v>0</v>
      </c>
      <c r="G13" s="9">
        <v>0</v>
      </c>
      <c r="H13" s="9">
        <v>0</v>
      </c>
      <c r="I13" s="9">
        <f t="shared" si="1"/>
        <v>0</v>
      </c>
    </row>
    <row r="14" spans="1:9" x14ac:dyDescent="0.25">
      <c r="A14" s="4"/>
      <c r="B14" s="21" t="s">
        <v>15</v>
      </c>
      <c r="C14" s="21"/>
      <c r="D14" s="7">
        <v>0</v>
      </c>
      <c r="E14" s="8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x14ac:dyDescent="0.25">
      <c r="A15" s="4"/>
      <c r="B15" s="20" t="s">
        <v>16</v>
      </c>
      <c r="C15" s="20"/>
      <c r="D15" s="7">
        <v>345783.4</v>
      </c>
      <c r="E15" s="8">
        <v>0</v>
      </c>
      <c r="F15" s="9">
        <f t="shared" si="0"/>
        <v>345783.4</v>
      </c>
      <c r="G15" s="9">
        <v>190550</v>
      </c>
      <c r="H15" s="9">
        <v>190550</v>
      </c>
      <c r="I15" s="9">
        <f t="shared" si="1"/>
        <v>-155233.40000000002</v>
      </c>
    </row>
    <row r="16" spans="1:9" x14ac:dyDescent="0.25">
      <c r="A16" s="4"/>
      <c r="B16" s="21" t="s">
        <v>14</v>
      </c>
      <c r="C16" s="21"/>
      <c r="D16" s="7">
        <v>345783.4</v>
      </c>
      <c r="E16" s="8">
        <v>0</v>
      </c>
      <c r="F16" s="9">
        <f t="shared" si="0"/>
        <v>345783.4</v>
      </c>
      <c r="G16" s="9">
        <v>190550</v>
      </c>
      <c r="H16" s="9">
        <v>190550</v>
      </c>
      <c r="I16" s="9">
        <f t="shared" si="1"/>
        <v>-155233.40000000002</v>
      </c>
    </row>
    <row r="17" spans="1:9" x14ac:dyDescent="0.25">
      <c r="A17" s="4"/>
      <c r="B17" s="21" t="s">
        <v>15</v>
      </c>
      <c r="C17" s="21"/>
      <c r="D17" s="7">
        <v>0</v>
      </c>
      <c r="E17" s="8">
        <v>0</v>
      </c>
      <c r="F17" s="9">
        <f t="shared" si="0"/>
        <v>0</v>
      </c>
      <c r="G17" s="9">
        <v>0</v>
      </c>
      <c r="H17" s="9">
        <v>0</v>
      </c>
      <c r="I17" s="9">
        <f t="shared" si="1"/>
        <v>0</v>
      </c>
    </row>
    <row r="18" spans="1:9" x14ac:dyDescent="0.25">
      <c r="A18" s="4"/>
      <c r="B18" s="20" t="s">
        <v>17</v>
      </c>
      <c r="C18" s="20"/>
      <c r="D18" s="7">
        <v>45421465.759999998</v>
      </c>
      <c r="E18" s="8">
        <v>0</v>
      </c>
      <c r="F18" s="9">
        <f t="shared" si="0"/>
        <v>45421465.759999998</v>
      </c>
      <c r="G18" s="9">
        <v>75141517.790000007</v>
      </c>
      <c r="H18" s="9">
        <v>75141517.790000007</v>
      </c>
      <c r="I18" s="9">
        <f t="shared" si="1"/>
        <v>29720052.030000009</v>
      </c>
    </row>
    <row r="19" spans="1:9" ht="27" customHeight="1" x14ac:dyDescent="0.25">
      <c r="A19" s="4"/>
      <c r="B19" s="20" t="s">
        <v>18</v>
      </c>
      <c r="C19" s="20"/>
      <c r="D19" s="7">
        <v>0</v>
      </c>
      <c r="E19" s="8">
        <v>0</v>
      </c>
      <c r="F19" s="9">
        <f>D19+E19</f>
        <v>0</v>
      </c>
      <c r="G19" s="9">
        <v>0</v>
      </c>
      <c r="H19" s="9">
        <v>0</v>
      </c>
      <c r="I19" s="9">
        <f t="shared" si="1"/>
        <v>0</v>
      </c>
    </row>
    <row r="20" spans="1:9" x14ac:dyDescent="0.25">
      <c r="A20" s="4"/>
      <c r="B20" s="21"/>
      <c r="C20" s="21"/>
      <c r="D20" s="7"/>
      <c r="E20" s="8"/>
      <c r="F20" s="9">
        <f t="shared" si="0"/>
        <v>0</v>
      </c>
      <c r="G20" s="9"/>
      <c r="H20" s="9"/>
      <c r="I20" s="9">
        <f t="shared" si="1"/>
        <v>0</v>
      </c>
    </row>
    <row r="21" spans="1:9" x14ac:dyDescent="0.25">
      <c r="A21" s="22" t="s">
        <v>19</v>
      </c>
      <c r="B21" s="23"/>
      <c r="C21" s="23"/>
      <c r="D21" s="14">
        <f>SUM(D22:D24)</f>
        <v>0</v>
      </c>
      <c r="E21" s="14">
        <f>SUM(E22:E24)</f>
        <v>0</v>
      </c>
      <c r="F21" s="15">
        <f t="shared" si="0"/>
        <v>0</v>
      </c>
      <c r="G21" s="15">
        <f>SUM(G22:G24)</f>
        <v>0</v>
      </c>
      <c r="H21" s="15">
        <f>SUM(H22:H24)</f>
        <v>0</v>
      </c>
      <c r="I21" s="15">
        <f t="shared" si="1"/>
        <v>0</v>
      </c>
    </row>
    <row r="22" spans="1:9" x14ac:dyDescent="0.25">
      <c r="A22" s="5"/>
      <c r="B22" s="20" t="s">
        <v>20</v>
      </c>
      <c r="C22" s="20"/>
      <c r="D22" s="7">
        <v>0</v>
      </c>
      <c r="E22" s="8">
        <v>0</v>
      </c>
      <c r="F22" s="9">
        <f t="shared" si="0"/>
        <v>0</v>
      </c>
      <c r="G22" s="9">
        <v>0</v>
      </c>
      <c r="H22" s="9">
        <v>0</v>
      </c>
      <c r="I22" s="9">
        <f t="shared" si="1"/>
        <v>0</v>
      </c>
    </row>
    <row r="23" spans="1:9" x14ac:dyDescent="0.25">
      <c r="A23" s="4"/>
      <c r="B23" s="20" t="s">
        <v>21</v>
      </c>
      <c r="C23" s="20"/>
      <c r="D23" s="7">
        <v>0</v>
      </c>
      <c r="E23" s="8">
        <v>0</v>
      </c>
      <c r="F23" s="9">
        <f>D23+E23</f>
        <v>0</v>
      </c>
      <c r="G23" s="9">
        <v>0</v>
      </c>
      <c r="H23" s="9">
        <v>0</v>
      </c>
      <c r="I23" s="9">
        <f t="shared" si="1"/>
        <v>0</v>
      </c>
    </row>
    <row r="24" spans="1:9" ht="27.6" customHeight="1" x14ac:dyDescent="0.25">
      <c r="A24" s="4"/>
      <c r="B24" s="20" t="s">
        <v>18</v>
      </c>
      <c r="C24" s="20"/>
      <c r="D24" s="7">
        <v>0</v>
      </c>
      <c r="E24" s="8">
        <v>0</v>
      </c>
      <c r="F24" s="9">
        <f t="shared" si="0"/>
        <v>0</v>
      </c>
      <c r="G24" s="9">
        <v>0</v>
      </c>
      <c r="H24" s="9">
        <v>0</v>
      </c>
      <c r="I24" s="9">
        <f t="shared" si="1"/>
        <v>0</v>
      </c>
    </row>
    <row r="25" spans="1:9" x14ac:dyDescent="0.25">
      <c r="A25" s="4"/>
      <c r="B25" s="21"/>
      <c r="C25" s="21"/>
      <c r="D25" s="9"/>
      <c r="E25" s="8"/>
      <c r="F25" s="9">
        <f t="shared" si="0"/>
        <v>0</v>
      </c>
      <c r="G25" s="9"/>
      <c r="H25" s="9"/>
      <c r="I25" s="9">
        <f t="shared" si="1"/>
        <v>0</v>
      </c>
    </row>
    <row r="26" spans="1:9" x14ac:dyDescent="0.25">
      <c r="A26" s="22" t="s">
        <v>22</v>
      </c>
      <c r="B26" s="23"/>
      <c r="C26" s="23"/>
      <c r="D26" s="15">
        <v>0</v>
      </c>
      <c r="E26" s="16">
        <v>0</v>
      </c>
      <c r="F26" s="15">
        <f t="shared" si="0"/>
        <v>0</v>
      </c>
      <c r="G26" s="15">
        <v>0</v>
      </c>
      <c r="H26" s="15">
        <v>0</v>
      </c>
      <c r="I26" s="15">
        <f t="shared" si="1"/>
        <v>0</v>
      </c>
    </row>
    <row r="27" spans="1:9" ht="20.45" customHeight="1" x14ac:dyDescent="0.25">
      <c r="A27" s="4"/>
      <c r="B27" s="21" t="s">
        <v>23</v>
      </c>
      <c r="C27" s="21"/>
      <c r="D27" s="7">
        <v>0</v>
      </c>
      <c r="E27" s="8">
        <v>0</v>
      </c>
      <c r="F27" s="9">
        <f t="shared" si="0"/>
        <v>0</v>
      </c>
      <c r="G27" s="9">
        <v>0</v>
      </c>
      <c r="H27" s="9">
        <v>0</v>
      </c>
      <c r="I27" s="9">
        <f t="shared" si="1"/>
        <v>0</v>
      </c>
    </row>
    <row r="28" spans="1:9" x14ac:dyDescent="0.25">
      <c r="A28" s="4"/>
      <c r="B28" s="21"/>
      <c r="C28" s="21"/>
      <c r="D28" s="9"/>
      <c r="E28" s="8"/>
      <c r="F28" s="9">
        <f t="shared" si="0"/>
        <v>0</v>
      </c>
      <c r="G28" s="10"/>
      <c r="H28" s="10"/>
      <c r="I28" s="9">
        <f t="shared" si="1"/>
        <v>0</v>
      </c>
    </row>
    <row r="29" spans="1:9" x14ac:dyDescent="0.25">
      <c r="A29" s="17" t="s">
        <v>24</v>
      </c>
      <c r="B29" s="17"/>
      <c r="C29" s="17"/>
      <c r="D29" s="11">
        <f>SUM(D8+D21+D26)</f>
        <v>65341972.299999997</v>
      </c>
      <c r="E29" s="11">
        <f t="shared" ref="E29:H29" si="2">SUM(E8+E21+E26)</f>
        <v>0</v>
      </c>
      <c r="F29" s="11">
        <f t="shared" si="2"/>
        <v>65341972.299999997</v>
      </c>
      <c r="G29" s="11">
        <f t="shared" si="2"/>
        <v>77538455.620000005</v>
      </c>
      <c r="H29" s="11">
        <f t="shared" si="2"/>
        <v>77608961.140000001</v>
      </c>
      <c r="I29" s="18">
        <f>I8+I21+I26</f>
        <v>12266988.840000004</v>
      </c>
    </row>
    <row r="30" spans="1:9" x14ac:dyDescent="0.25">
      <c r="A30" s="6"/>
      <c r="B30" s="6"/>
      <c r="C30" s="6"/>
      <c r="D30" s="12"/>
      <c r="E30" s="12"/>
      <c r="F30" s="12"/>
      <c r="G30" s="19" t="s">
        <v>25</v>
      </c>
      <c r="H30" s="19"/>
      <c r="I30" s="18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2015-09-03T15:22:09Z</dcterms:created>
  <dcterms:modified xsi:type="dcterms:W3CDTF">2017-09-04T18:22:17Z</dcterms:modified>
</cp:coreProperties>
</file>