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CUARTO TRIMESTRE\2-. Información Presupuestal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5" i="1" l="1"/>
  <c r="C25" i="1" l="1"/>
  <c r="E25" i="1"/>
  <c r="F25" i="1"/>
  <c r="D8" i="1"/>
  <c r="G8" i="1" s="1"/>
  <c r="D9" i="1" l="1"/>
  <c r="G9" i="1" l="1"/>
  <c r="D10" i="1"/>
  <c r="G10" i="1" s="1"/>
  <c r="D11" i="1" l="1"/>
  <c r="G11" i="1" l="1"/>
  <c r="D12" i="1"/>
  <c r="G12" i="1" s="1"/>
  <c r="D13" i="1" l="1"/>
  <c r="G13" i="1" l="1"/>
  <c r="D14" i="1"/>
  <c r="G14" i="1" s="1"/>
  <c r="D15" i="1" l="1"/>
  <c r="G15" i="1" l="1"/>
  <c r="D16" i="1"/>
  <c r="G16" i="1" s="1"/>
  <c r="D17" i="1" l="1"/>
  <c r="G17" i="1" l="1"/>
  <c r="D18" i="1"/>
  <c r="G18" i="1" s="1"/>
  <c r="D19" i="1" l="1"/>
  <c r="G19" i="1" s="1"/>
  <c r="D20" i="1" l="1"/>
  <c r="G20" i="1" s="1"/>
  <c r="D21" i="1" l="1"/>
  <c r="G21" i="1" s="1"/>
  <c r="D22" i="1" l="1"/>
  <c r="G22" i="1" l="1"/>
  <c r="D23" i="1"/>
  <c r="G23" i="1" s="1"/>
  <c r="D24" i="1" l="1"/>
  <c r="G24" i="1" s="1"/>
  <c r="G25" i="1" s="1"/>
  <c r="D25" i="1" l="1"/>
</calcChain>
</file>

<file path=xl/sharedStrings.xml><?xml version="1.0" encoding="utf-8"?>
<sst xmlns="http://schemas.openxmlformats.org/spreadsheetml/2006/main" count="74" uniqueCount="49">
  <si>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</si>
  <si>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</si>
  <si>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</si>
  <si>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</si>
  <si>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</si>
  <si>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</si>
  <si>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</si>
  <si>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</si>
  <si>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</si>
  <si>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</si>
  <si>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</si>
  <si>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</si>
  <si>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</si>
  <si>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</si>
  <si>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</si>
  <si>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</si>
  <si>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</si>
  <si>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</si>
  <si>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</si>
  <si>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</si>
  <si>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</si>
  <si>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</si>
  <si>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</si>
  <si>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</si>
  <si>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</si>
  <si>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</si>
  <si>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</si>
  <si>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</si>
  <si>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</si>
  <si>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</si>
  <si>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VIESCA, COAHUILA</t>
  </si>
  <si>
    <t>PRESIDENCIA</t>
  </si>
  <si>
    <t>CABILDO</t>
  </si>
  <si>
    <t>CONTRALORIA MUNICIPAL</t>
  </si>
  <si>
    <t>SEGURIDAD PUBLICA</t>
  </si>
  <si>
    <t>ECOLOGIA</t>
  </si>
  <si>
    <t>OBRAS PUBLICAS</t>
  </si>
  <si>
    <t xml:space="preserve">DESARROLLO RURAL </t>
  </si>
  <si>
    <t>SERVICIOS PUBLICOS</t>
  </si>
  <si>
    <t>SECRETARIA DEL AYUNTAMIENTO</t>
  </si>
  <si>
    <t>DESARROLLO SOCIAL</t>
  </si>
  <si>
    <t>TESORERIA</t>
  </si>
  <si>
    <t>ATENCION CUIDADANA</t>
  </si>
  <si>
    <t>CASA DE LA CULTURA</t>
  </si>
  <si>
    <t xml:space="preserve">FOMENTO ECONOMICO </t>
  </si>
  <si>
    <t>INSTITUTO MUNICIPAL DE LA MUJER</t>
  </si>
  <si>
    <t>TURISMO</t>
  </si>
  <si>
    <t>INSTRUCCIÓN PUBLICA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</si>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</sst>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justify" vertical="center"/>
    </xf>
    <xf numFmtId="0" fontId="5" fillId="3" borderId="16" xfId="0" applyFont="1" applyFill="1" applyBorder="1" applyAlignment="1">
      <alignment horizontal="left" vertical="center"/>
    </xf>
    <xf numFmtId="4" fontId="0" fillId="3" borderId="10" xfId="0" applyNumberFormat="1" applyFont="1" applyFill="1" applyBorder="1" applyAlignment="1">
      <alignment horizontal="justify" vertical="center" wrapText="1"/>
    </xf>
    <xf numFmtId="4" fontId="0" fillId="3" borderId="11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5"/>
  <sheetViews>
    <sheetView tabSelected="1" topLeftCell="A40" zoomScale="160" zoomScaleNormal="160" workbookViewId="0">
      <selection activeCell="A5" sqref="A5:A7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19" t="s">
        <v>30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5" t="s">
        <v>48</v>
      </c>
      <c r="B4" s="26"/>
      <c r="C4" s="26"/>
      <c r="D4" s="26"/>
      <c r="E4" s="26"/>
      <c r="F4" s="26"/>
      <c r="G4" s="27"/>
    </row>
    <row r="5" spans="1:7" x14ac:dyDescent="0.25">
      <c r="A5" s="28" t="s">
        <v>3</v>
      </c>
      <c r="B5" s="28" t="s">
        <v>4</v>
      </c>
      <c r="C5" s="28"/>
      <c r="D5" s="28"/>
      <c r="E5" s="28"/>
      <c r="F5" s="28"/>
      <c r="G5" s="28" t="s">
        <v>5</v>
      </c>
    </row>
    <row r="6" spans="1:7" ht="30" x14ac:dyDescent="0.25">
      <c r="A6" s="28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8"/>
    </row>
    <row r="7" spans="1:7" x14ac:dyDescent="0.25">
      <c r="A7" s="28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25">
      <c r="A8" s="14" t="s">
        <v>31</v>
      </c>
      <c r="B8" s="16">
        <v>5398047.0800000001</v>
      </c>
      <c r="C8" s="16">
        <v>20324460.66</v>
      </c>
      <c r="D8" s="16">
        <f>B8+C8</f>
        <v>25722507.740000002</v>
      </c>
      <c r="E8" s="16">
        <v>23862308.629999999</v>
      </c>
      <c r="F8" s="16">
        <v>22238376.02</v>
      </c>
      <c r="G8" s="16">
        <f>D8-E8</f>
        <v>1860199.1100000031</v>
      </c>
    </row>
    <row r="9" spans="1:7" x14ac:dyDescent="0.25">
      <c r="A9" s="14" t="s">
        <v>32</v>
      </c>
      <c r="B9" s="17">
        <v>4865630.16</v>
      </c>
      <c r="C9" s="17">
        <v>1429703.75</v>
      </c>
      <c r="D9" s="17">
        <f>B9+C9</f>
        <v>6295333.9100000001</v>
      </c>
      <c r="E9" s="17">
        <v>5063139.4800000004</v>
      </c>
      <c r="F9" s="17">
        <v>5024189.4800000004</v>
      </c>
      <c r="G9" s="17">
        <f>D9-E9</f>
        <v>1232194.4299999997</v>
      </c>
    </row>
    <row r="10" spans="1:7" x14ac:dyDescent="0.25">
      <c r="A10" s="14" t="s">
        <v>33</v>
      </c>
      <c r="B10" s="17">
        <v>798132</v>
      </c>
      <c r="C10" s="17">
        <v>299525.55</v>
      </c>
      <c r="D10" s="17">
        <f t="shared" ref="D10:D24" si="0">B10+C10</f>
        <v>1097657.55</v>
      </c>
      <c r="E10" s="17">
        <v>712561.6</v>
      </c>
      <c r="F10" s="17">
        <v>707161.59999999998</v>
      </c>
      <c r="G10" s="17">
        <f t="shared" ref="G10:G24" si="1">D10-E10</f>
        <v>385095.95000000007</v>
      </c>
    </row>
    <row r="11" spans="1:7" x14ac:dyDescent="0.25">
      <c r="A11" s="14" t="s">
        <v>34</v>
      </c>
      <c r="B11" s="17">
        <v>5347260.18</v>
      </c>
      <c r="C11" s="17">
        <v>1495296.17</v>
      </c>
      <c r="D11" s="17">
        <f t="shared" si="0"/>
        <v>6842556.3499999996</v>
      </c>
      <c r="E11" s="17">
        <v>3731616.67</v>
      </c>
      <c r="F11" s="17">
        <v>3731616.67</v>
      </c>
      <c r="G11" s="17">
        <f t="shared" si="1"/>
        <v>3110939.6799999997</v>
      </c>
    </row>
    <row r="12" spans="1:7" x14ac:dyDescent="0.25">
      <c r="A12" s="14" t="s">
        <v>35</v>
      </c>
      <c r="B12" s="17">
        <v>1701132.88</v>
      </c>
      <c r="C12" s="17">
        <v>1563117.29</v>
      </c>
      <c r="D12" s="17">
        <f t="shared" si="0"/>
        <v>3264250.17</v>
      </c>
      <c r="E12" s="17">
        <v>2005301.52</v>
      </c>
      <c r="F12" s="17">
        <v>1991605.12</v>
      </c>
      <c r="G12" s="17">
        <f t="shared" si="1"/>
        <v>1258948.6499999999</v>
      </c>
    </row>
    <row r="13" spans="1:7" x14ac:dyDescent="0.25">
      <c r="A13" s="14" t="s">
        <v>36</v>
      </c>
      <c r="B13" s="17">
        <v>26161744</v>
      </c>
      <c r="C13" s="17">
        <v>14541296.5</v>
      </c>
      <c r="D13" s="17">
        <f t="shared" si="0"/>
        <v>40703040.5</v>
      </c>
      <c r="E13" s="17">
        <v>14157357.4</v>
      </c>
      <c r="F13" s="17">
        <v>13592343.050000001</v>
      </c>
      <c r="G13" s="17">
        <f t="shared" si="1"/>
        <v>26545683.100000001</v>
      </c>
    </row>
    <row r="14" spans="1:7" x14ac:dyDescent="0.25">
      <c r="A14" s="14" t="s">
        <v>37</v>
      </c>
      <c r="B14" s="17">
        <v>1173049.44</v>
      </c>
      <c r="C14" s="17">
        <v>150879.9</v>
      </c>
      <c r="D14" s="17">
        <f t="shared" si="0"/>
        <v>1323929.3399999999</v>
      </c>
      <c r="E14" s="17">
        <v>1060847.3</v>
      </c>
      <c r="F14" s="17">
        <v>1054497.3</v>
      </c>
      <c r="G14" s="17">
        <f t="shared" si="1"/>
        <v>263082.0399999998</v>
      </c>
    </row>
    <row r="15" spans="1:7" x14ac:dyDescent="0.25">
      <c r="A15" s="14" t="s">
        <v>38</v>
      </c>
      <c r="B15" s="17">
        <v>3723772.16</v>
      </c>
      <c r="C15" s="17">
        <v>2013940.98</v>
      </c>
      <c r="D15" s="17">
        <f t="shared" si="0"/>
        <v>5737713.1400000006</v>
      </c>
      <c r="E15" s="17">
        <v>1677234.5</v>
      </c>
      <c r="F15" s="17">
        <v>1677234.5</v>
      </c>
      <c r="G15" s="17">
        <f t="shared" si="1"/>
        <v>4060478.6400000006</v>
      </c>
    </row>
    <row r="16" spans="1:7" x14ac:dyDescent="0.25">
      <c r="A16" s="14" t="s">
        <v>39</v>
      </c>
      <c r="B16" s="17">
        <v>2123429.4</v>
      </c>
      <c r="C16" s="17">
        <v>540536.88</v>
      </c>
      <c r="D16" s="17">
        <f t="shared" si="0"/>
        <v>2663966.2799999998</v>
      </c>
      <c r="E16" s="17">
        <v>1831521.27</v>
      </c>
      <c r="F16" s="17">
        <v>1816521.27</v>
      </c>
      <c r="G16" s="17">
        <f t="shared" si="1"/>
        <v>832445.00999999978</v>
      </c>
    </row>
    <row r="17" spans="1:7" x14ac:dyDescent="0.25">
      <c r="A17" s="14" t="s">
        <v>40</v>
      </c>
      <c r="B17" s="17">
        <v>1504070</v>
      </c>
      <c r="C17" s="17">
        <v>441180</v>
      </c>
      <c r="D17" s="17">
        <f t="shared" si="0"/>
        <v>1945250</v>
      </c>
      <c r="E17" s="17">
        <v>1508489.8</v>
      </c>
      <c r="F17" s="17">
        <v>1495839.8</v>
      </c>
      <c r="G17" s="17">
        <f t="shared" si="1"/>
        <v>436760.19999999995</v>
      </c>
    </row>
    <row r="18" spans="1:7" x14ac:dyDescent="0.25">
      <c r="A18" s="15" t="s">
        <v>41</v>
      </c>
      <c r="B18" s="17">
        <v>7552316.8200000003</v>
      </c>
      <c r="C18" s="17">
        <v>2206814.7000000002</v>
      </c>
      <c r="D18" s="17">
        <f t="shared" si="0"/>
        <v>9759131.5199999996</v>
      </c>
      <c r="E18" s="17">
        <v>8409221.5500000007</v>
      </c>
      <c r="F18" s="17">
        <v>7980665.5499999998</v>
      </c>
      <c r="G18" s="17">
        <f t="shared" si="1"/>
        <v>1349909.9699999988</v>
      </c>
    </row>
    <row r="19" spans="1:7" x14ac:dyDescent="0.25">
      <c r="A19" s="14" t="s">
        <v>42</v>
      </c>
      <c r="B19" s="17">
        <v>684229.84</v>
      </c>
      <c r="C19" s="17">
        <v>3177664.42</v>
      </c>
      <c r="D19" s="17">
        <f t="shared" si="0"/>
        <v>3861894.26</v>
      </c>
      <c r="E19" s="17">
        <v>1908696.64</v>
      </c>
      <c r="F19" s="17">
        <v>1908696.64</v>
      </c>
      <c r="G19" s="17">
        <f t="shared" si="1"/>
        <v>1953197.6199999999</v>
      </c>
    </row>
    <row r="20" spans="1:7" x14ac:dyDescent="0.25">
      <c r="A20" s="14" t="s">
        <v>43</v>
      </c>
      <c r="B20" s="17">
        <v>658176.80000000005</v>
      </c>
      <c r="C20" s="17">
        <v>37342.199999999997</v>
      </c>
      <c r="D20" s="17">
        <f t="shared" si="0"/>
        <v>695519</v>
      </c>
      <c r="E20" s="17">
        <v>296185.92</v>
      </c>
      <c r="F20" s="17">
        <v>296185.92</v>
      </c>
      <c r="G20" s="17">
        <f t="shared" si="1"/>
        <v>399333.08</v>
      </c>
    </row>
    <row r="21" spans="1:7" x14ac:dyDescent="0.25">
      <c r="A21" s="14" t="s">
        <v>44</v>
      </c>
      <c r="B21" s="17">
        <v>414363.68</v>
      </c>
      <c r="C21" s="17">
        <v>373341.9</v>
      </c>
      <c r="D21" s="17">
        <f t="shared" si="0"/>
        <v>787705.58000000007</v>
      </c>
      <c r="E21" s="17">
        <v>279285.7</v>
      </c>
      <c r="F21" s="17">
        <v>277785.90000000002</v>
      </c>
      <c r="G21" s="17">
        <f t="shared" si="1"/>
        <v>508419.88000000006</v>
      </c>
    </row>
    <row r="22" spans="1:7" x14ac:dyDescent="0.25">
      <c r="A22" s="14" t="s">
        <v>45</v>
      </c>
      <c r="B22" s="17">
        <v>455051.48</v>
      </c>
      <c r="C22" s="17">
        <v>636365.5</v>
      </c>
      <c r="D22" s="17">
        <f t="shared" si="0"/>
        <v>1091416.98</v>
      </c>
      <c r="E22" s="17">
        <v>428890.46</v>
      </c>
      <c r="F22" s="17">
        <v>424390.46</v>
      </c>
      <c r="G22" s="17">
        <f t="shared" si="1"/>
        <v>662526.52</v>
      </c>
    </row>
    <row r="23" spans="1:7" x14ac:dyDescent="0.25">
      <c r="A23" s="14" t="s">
        <v>46</v>
      </c>
      <c r="B23" s="17">
        <v>467994</v>
      </c>
      <c r="C23" s="17">
        <v>533787.6</v>
      </c>
      <c r="D23" s="17">
        <f t="shared" si="0"/>
        <v>1001781.6</v>
      </c>
      <c r="E23" s="17">
        <v>340006.47</v>
      </c>
      <c r="F23" s="17">
        <v>340006.47</v>
      </c>
      <c r="G23" s="17">
        <f t="shared" si="1"/>
        <v>661775.13</v>
      </c>
    </row>
    <row r="24" spans="1:7" x14ac:dyDescent="0.25">
      <c r="A24" s="14" t="s">
        <v>47</v>
      </c>
      <c r="B24" s="17">
        <v>2313571.44</v>
      </c>
      <c r="C24" s="17">
        <v>418413.2</v>
      </c>
      <c r="D24" s="17">
        <f t="shared" si="0"/>
        <v>2731984.64</v>
      </c>
      <c r="E24" s="17">
        <v>472025.41</v>
      </c>
      <c r="F24" s="17">
        <v>461175.41</v>
      </c>
      <c r="G24" s="17">
        <f t="shared" si="1"/>
        <v>2259959.23</v>
      </c>
    </row>
    <row r="25" spans="1:7" x14ac:dyDescent="0.25">
      <c r="A25" s="6" t="s">
        <v>13</v>
      </c>
      <c r="B25" s="18">
        <f>SUM(B8:B24)</f>
        <v>65341971.359999985</v>
      </c>
      <c r="C25" s="18">
        <f t="shared" ref="B25:G25" si="2">SUM(C8:C24)</f>
        <v>50183667.20000001</v>
      </c>
      <c r="D25" s="18">
        <f t="shared" si="2"/>
        <v>115525638.56</v>
      </c>
      <c r="E25" s="18">
        <f t="shared" si="2"/>
        <v>67744690.320000008</v>
      </c>
      <c r="F25" s="18">
        <f t="shared" si="2"/>
        <v>65018291.159999989</v>
      </c>
      <c r="G25" s="18">
        <f t="shared" si="2"/>
        <v>47780948.240000002</v>
      </c>
    </row>
    <row r="27" spans="1:7" x14ac:dyDescent="0.25">
      <c r="A27" s="19" t="s">
        <v>14</v>
      </c>
      <c r="B27" s="20"/>
      <c r="C27" s="20"/>
      <c r="D27" s="20"/>
      <c r="E27" s="20"/>
      <c r="F27" s="20"/>
      <c r="G27" s="21"/>
    </row>
    <row r="28" spans="1:7" x14ac:dyDescent="0.25">
      <c r="A28" s="22" t="s">
        <v>0</v>
      </c>
      <c r="B28" s="23"/>
      <c r="C28" s="23"/>
      <c r="D28" s="23"/>
      <c r="E28" s="23"/>
      <c r="F28" s="23"/>
      <c r="G28" s="24"/>
    </row>
    <row r="29" spans="1:7" x14ac:dyDescent="0.25">
      <c r="A29" s="22" t="s">
        <v>1</v>
      </c>
      <c r="B29" s="23"/>
      <c r="C29" s="23"/>
      <c r="D29" s="23"/>
      <c r="E29" s="23"/>
      <c r="F29" s="23"/>
      <c r="G29" s="24"/>
    </row>
    <row r="30" spans="1:7" x14ac:dyDescent="0.25">
      <c r="A30" s="25" t="s">
        <v>2</v>
      </c>
      <c r="B30" s="26"/>
      <c r="C30" s="26"/>
      <c r="D30" s="26"/>
      <c r="E30" s="26"/>
      <c r="F30" s="26"/>
      <c r="G30" s="27"/>
    </row>
    <row r="31" spans="1:7" x14ac:dyDescent="0.25">
      <c r="A31" s="28" t="s">
        <v>3</v>
      </c>
      <c r="B31" s="28" t="s">
        <v>4</v>
      </c>
      <c r="C31" s="28"/>
      <c r="D31" s="28"/>
      <c r="E31" s="28"/>
      <c r="F31" s="28"/>
      <c r="G31" s="28" t="s">
        <v>5</v>
      </c>
    </row>
    <row r="32" spans="1:7" ht="30" x14ac:dyDescent="0.25">
      <c r="A32" s="28"/>
      <c r="B32" s="2" t="s">
        <v>6</v>
      </c>
      <c r="C32" s="2" t="s">
        <v>7</v>
      </c>
      <c r="D32" s="2" t="s">
        <v>8</v>
      </c>
      <c r="E32" s="2" t="s">
        <v>9</v>
      </c>
      <c r="F32" s="2" t="s">
        <v>10</v>
      </c>
      <c r="G32" s="28"/>
    </row>
    <row r="33" spans="1:7" x14ac:dyDescent="0.25">
      <c r="A33" s="28"/>
      <c r="B33" s="2">
        <v>1</v>
      </c>
      <c r="C33" s="2">
        <v>2</v>
      </c>
      <c r="D33" s="2" t="s">
        <v>11</v>
      </c>
      <c r="E33" s="2">
        <v>4</v>
      </c>
      <c r="F33" s="2">
        <v>5</v>
      </c>
      <c r="G33" s="2" t="s">
        <v>12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15</v>
      </c>
      <c r="B35" s="5"/>
      <c r="C35" s="5"/>
      <c r="D35" s="5"/>
      <c r="E35" s="5"/>
      <c r="F35" s="5"/>
      <c r="G35" s="5"/>
    </row>
    <row r="36" spans="1:7" x14ac:dyDescent="0.25">
      <c r="A36" s="3" t="s">
        <v>16</v>
      </c>
      <c r="B36" s="5"/>
      <c r="C36" s="5"/>
      <c r="D36" s="5"/>
      <c r="E36" s="5"/>
      <c r="F36" s="5"/>
      <c r="G36" s="5"/>
    </row>
    <row r="37" spans="1:7" x14ac:dyDescent="0.25">
      <c r="A37" s="3" t="s">
        <v>17</v>
      </c>
      <c r="B37" s="5"/>
      <c r="C37" s="5"/>
      <c r="D37" s="5"/>
      <c r="E37" s="5"/>
      <c r="F37" s="5"/>
      <c r="G37" s="5"/>
    </row>
    <row r="38" spans="1:7" x14ac:dyDescent="0.25">
      <c r="A38" s="3" t="s">
        <v>18</v>
      </c>
      <c r="B38" s="5"/>
      <c r="C38" s="5"/>
      <c r="D38" s="5"/>
      <c r="E38" s="5"/>
      <c r="F38" s="5"/>
      <c r="G38" s="5"/>
    </row>
    <row r="39" spans="1:7" ht="30" x14ac:dyDescent="0.25">
      <c r="A39" s="3" t="s">
        <v>19</v>
      </c>
      <c r="B39" s="5"/>
      <c r="C39" s="5"/>
      <c r="D39" s="5"/>
      <c r="E39" s="5"/>
      <c r="F39" s="5"/>
      <c r="G39" s="5"/>
    </row>
    <row r="40" spans="1:7" x14ac:dyDescent="0.25">
      <c r="A40" s="3"/>
      <c r="B40" s="8"/>
      <c r="C40" s="8"/>
      <c r="D40" s="8"/>
      <c r="E40" s="8"/>
      <c r="F40" s="8"/>
      <c r="G40" s="8"/>
    </row>
    <row r="41" spans="1:7" x14ac:dyDescent="0.25">
      <c r="A41" s="9" t="s">
        <v>20</v>
      </c>
      <c r="B41" s="7"/>
      <c r="C41" s="7"/>
      <c r="D41" s="7"/>
      <c r="E41" s="7"/>
      <c r="F41" s="7"/>
      <c r="G41" s="7"/>
    </row>
    <row r="43" spans="1:7" x14ac:dyDescent="0.25">
      <c r="A43" s="29" t="s">
        <v>21</v>
      </c>
      <c r="B43" s="30"/>
      <c r="C43" s="30"/>
      <c r="D43" s="30"/>
      <c r="E43" s="30"/>
      <c r="F43" s="30"/>
      <c r="G43" s="31"/>
    </row>
    <row r="44" spans="1:7" x14ac:dyDescent="0.25">
      <c r="A44" s="32" t="s">
        <v>0</v>
      </c>
      <c r="B44" s="33"/>
      <c r="C44" s="33"/>
      <c r="D44" s="33"/>
      <c r="E44" s="33"/>
      <c r="F44" s="33"/>
      <c r="G44" s="34"/>
    </row>
    <row r="45" spans="1:7" x14ac:dyDescent="0.25">
      <c r="A45" s="32" t="s">
        <v>1</v>
      </c>
      <c r="B45" s="33"/>
      <c r="C45" s="33"/>
      <c r="D45" s="33"/>
      <c r="E45" s="33"/>
      <c r="F45" s="33"/>
      <c r="G45" s="34"/>
    </row>
    <row r="46" spans="1:7" x14ac:dyDescent="0.25">
      <c r="A46" s="32" t="s">
        <v>2</v>
      </c>
      <c r="B46" s="33"/>
      <c r="C46" s="33"/>
      <c r="D46" s="33"/>
      <c r="E46" s="33"/>
      <c r="F46" s="33"/>
      <c r="G46" s="34"/>
    </row>
    <row r="47" spans="1:7" x14ac:dyDescent="0.25">
      <c r="A47" s="35" t="s">
        <v>3</v>
      </c>
      <c r="B47" s="38" t="s">
        <v>4</v>
      </c>
      <c r="C47" s="39"/>
      <c r="D47" s="39"/>
      <c r="E47" s="39"/>
      <c r="F47" s="40"/>
      <c r="G47" s="28" t="s">
        <v>5</v>
      </c>
    </row>
    <row r="48" spans="1:7" ht="30" x14ac:dyDescent="0.25">
      <c r="A48" s="36"/>
      <c r="B48" s="2" t="s">
        <v>6</v>
      </c>
      <c r="C48" s="2" t="s">
        <v>7</v>
      </c>
      <c r="D48" s="2" t="s">
        <v>8</v>
      </c>
      <c r="E48" s="2" t="s">
        <v>9</v>
      </c>
      <c r="F48" s="2" t="s">
        <v>10</v>
      </c>
      <c r="G48" s="28"/>
    </row>
    <row r="49" spans="1:7" x14ac:dyDescent="0.25">
      <c r="A49" s="37"/>
      <c r="B49" s="2">
        <v>1</v>
      </c>
      <c r="C49" s="2">
        <v>2</v>
      </c>
      <c r="D49" s="2" t="s">
        <v>11</v>
      </c>
      <c r="E49" s="2">
        <v>4</v>
      </c>
      <c r="F49" s="2">
        <v>5</v>
      </c>
      <c r="G49" s="2" t="s">
        <v>12</v>
      </c>
    </row>
    <row r="50" spans="1:7" x14ac:dyDescent="0.25">
      <c r="A50" s="3"/>
      <c r="B50" s="4"/>
      <c r="C50" s="4"/>
      <c r="D50" s="4"/>
      <c r="E50" s="4"/>
      <c r="F50" s="4"/>
      <c r="G50" s="10"/>
    </row>
    <row r="51" spans="1:7" ht="30" x14ac:dyDescent="0.25">
      <c r="A51" s="3" t="s">
        <v>22</v>
      </c>
      <c r="B51" s="5"/>
      <c r="C51" s="5"/>
      <c r="D51" s="5"/>
      <c r="E51" s="5"/>
      <c r="F51" s="5"/>
      <c r="G51" s="10"/>
    </row>
    <row r="52" spans="1:7" x14ac:dyDescent="0.25">
      <c r="A52" s="3"/>
      <c r="B52" s="5"/>
      <c r="C52" s="5"/>
      <c r="D52" s="5"/>
      <c r="E52" s="5"/>
      <c r="F52" s="5"/>
      <c r="G52" s="10"/>
    </row>
    <row r="53" spans="1:7" ht="30" x14ac:dyDescent="0.25">
      <c r="A53" s="3" t="s">
        <v>23</v>
      </c>
      <c r="B53" s="5"/>
      <c r="C53" s="5"/>
      <c r="D53" s="5"/>
      <c r="E53" s="5"/>
      <c r="F53" s="5"/>
      <c r="G53" s="10"/>
    </row>
    <row r="54" spans="1:7" x14ac:dyDescent="0.25">
      <c r="A54" s="3"/>
      <c r="B54" s="5"/>
      <c r="C54" s="5"/>
      <c r="D54" s="5"/>
      <c r="E54" s="5"/>
      <c r="F54" s="5"/>
      <c r="G54" s="10"/>
    </row>
    <row r="55" spans="1:7" ht="45" x14ac:dyDescent="0.25">
      <c r="A55" s="3" t="s">
        <v>24</v>
      </c>
      <c r="B55" s="5"/>
      <c r="C55" s="5"/>
      <c r="D55" s="5"/>
      <c r="E55" s="5"/>
      <c r="F55" s="5"/>
      <c r="G55" s="10"/>
    </row>
    <row r="56" spans="1:7" x14ac:dyDescent="0.25">
      <c r="A56" s="3"/>
      <c r="B56" s="5"/>
      <c r="C56" s="5"/>
      <c r="D56" s="5"/>
      <c r="E56" s="5"/>
      <c r="F56" s="5"/>
      <c r="G56" s="10"/>
    </row>
    <row r="57" spans="1:7" ht="45" x14ac:dyDescent="0.25">
      <c r="A57" s="3" t="s">
        <v>25</v>
      </c>
      <c r="B57" s="5"/>
      <c r="C57" s="5"/>
      <c r="D57" s="5"/>
      <c r="E57" s="5"/>
      <c r="F57" s="5"/>
      <c r="G57" s="10"/>
    </row>
    <row r="58" spans="1:7" x14ac:dyDescent="0.25">
      <c r="A58" s="3"/>
      <c r="B58" s="5"/>
      <c r="C58" s="5"/>
      <c r="D58" s="5"/>
      <c r="E58" s="5"/>
      <c r="F58" s="5"/>
      <c r="G58" s="10"/>
    </row>
    <row r="59" spans="1:7" ht="45" x14ac:dyDescent="0.25">
      <c r="A59" s="3" t="s">
        <v>26</v>
      </c>
      <c r="B59" s="11"/>
      <c r="C59" s="11"/>
      <c r="D59" s="11"/>
      <c r="E59" s="11"/>
      <c r="F59" s="11"/>
      <c r="G59" s="12"/>
    </row>
    <row r="60" spans="1:7" x14ac:dyDescent="0.25">
      <c r="A60" s="3"/>
      <c r="B60" s="5"/>
      <c r="C60" s="5"/>
      <c r="D60" s="5"/>
      <c r="E60" s="5"/>
      <c r="F60" s="5"/>
      <c r="G60" s="10"/>
    </row>
    <row r="61" spans="1:7" ht="45" x14ac:dyDescent="0.25">
      <c r="A61" s="3" t="s">
        <v>27</v>
      </c>
      <c r="B61" s="11"/>
      <c r="C61" s="11"/>
      <c r="D61" s="11"/>
      <c r="E61" s="11"/>
      <c r="F61" s="11"/>
      <c r="G61" s="12"/>
    </row>
    <row r="62" spans="1:7" x14ac:dyDescent="0.25">
      <c r="A62" s="3"/>
      <c r="B62" s="5"/>
      <c r="C62" s="5"/>
      <c r="D62" s="5"/>
      <c r="E62" s="5"/>
      <c r="F62" s="5"/>
      <c r="G62" s="10"/>
    </row>
    <row r="63" spans="1:7" ht="30" x14ac:dyDescent="0.25">
      <c r="A63" s="3" t="s">
        <v>28</v>
      </c>
      <c r="B63" s="11"/>
      <c r="C63" s="11"/>
      <c r="D63" s="11"/>
      <c r="E63" s="11"/>
      <c r="F63" s="11"/>
      <c r="G63" s="12"/>
    </row>
    <row r="64" spans="1:7" x14ac:dyDescent="0.25">
      <c r="A64" s="3"/>
      <c r="B64" s="5"/>
      <c r="C64" s="5"/>
      <c r="D64" s="5"/>
      <c r="E64" s="5"/>
      <c r="F64" s="5"/>
      <c r="G64" s="10"/>
    </row>
    <row r="65" spans="1:7" x14ac:dyDescent="0.25">
      <c r="A65" s="6" t="s">
        <v>29</v>
      </c>
      <c r="B65" s="7"/>
      <c r="C65" s="7"/>
      <c r="D65" s="7"/>
      <c r="E65" s="7"/>
      <c r="F65" s="7"/>
      <c r="G65" s="13"/>
    </row>
  </sheetData>
  <mergeCells count="21">
    <mergeCell ref="A43:G43"/>
    <mergeCell ref="A44:G44"/>
    <mergeCell ref="A45:G45"/>
    <mergeCell ref="A46:G46"/>
    <mergeCell ref="A47:A49"/>
    <mergeCell ref="B47:F47"/>
    <mergeCell ref="G47:G48"/>
    <mergeCell ref="A27:G27"/>
    <mergeCell ref="A28:G28"/>
    <mergeCell ref="A29:G29"/>
    <mergeCell ref="A30:G30"/>
    <mergeCell ref="A31:A33"/>
    <mergeCell ref="B31:F31"/>
    <mergeCell ref="G31:G32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2015-09-03T16:00:14Z</dcterms:created>
  <dcterms:modified xsi:type="dcterms:W3CDTF">2017-09-05T15:32:42Z</dcterms:modified>
</cp:coreProperties>
</file>