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E26" i="1"/>
  <c r="E25" i="1"/>
  <c r="E24" i="1"/>
  <c r="E23" i="1"/>
  <c r="E22" i="1"/>
  <c r="E21" i="1"/>
  <c r="E20" i="1"/>
  <c r="E19" i="1"/>
  <c r="F18" i="1"/>
  <c r="D18" i="1"/>
  <c r="C18" i="1"/>
  <c r="E18" i="1" s="1"/>
  <c r="E17" i="1"/>
  <c r="E16" i="1"/>
  <c r="E15" i="1"/>
  <c r="E14" i="1"/>
  <c r="E13" i="1"/>
  <c r="E12" i="1"/>
  <c r="E11" i="1"/>
  <c r="E10" i="1"/>
  <c r="E9" i="1"/>
  <c r="G8" i="1"/>
  <c r="F8" i="1"/>
  <c r="F27" i="1" s="1"/>
  <c r="D8" i="1"/>
  <c r="D27" i="1" s="1"/>
  <c r="C8" i="1"/>
  <c r="H8" i="1" l="1"/>
  <c r="H27" i="1" s="1"/>
  <c r="G27" i="1"/>
  <c r="F7" i="1"/>
  <c r="E8" i="1"/>
  <c r="E27" i="1" s="1"/>
  <c r="C7" i="1"/>
  <c r="G7" i="1"/>
  <c r="C27" i="1"/>
  <c r="D7" i="1"/>
  <c r="E7" i="1" l="1"/>
  <c r="H7" i="1"/>
</calcChain>
</file>

<file path=xl/sharedStrings.xml><?xml version="1.0" encoding="utf-8"?>
<sst xmlns="http://schemas.openxmlformats.org/spreadsheetml/2006/main" count="66" uniqueCount="52">
  <si>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</si>
  <si>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</si>
  <si>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</si>
  <si>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</si>
  <si>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</si>
  <si>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</si>
  <si>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</si>
  <si>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</si>
  <si>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</si>
  <si>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</si>
  <si>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</si>
  <si>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</si>
  <si>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</si>
  <si>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</si>
  <si>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>Presidencia Municipal de Viesca, Coahuila</t>
  </si>
  <si>
    <t>INGRESOS</t>
  </si>
  <si>
    <t>INGRESOS CORRIENTES</t>
  </si>
  <si>
    <t>1.1.1</t>
  </si>
  <si>
    <t xml:space="preserve">Impuestos 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</si>
  <si>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</si>
  <si>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</si>
  <si>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</si>
  <si>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</si>
  <si>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</si>
  <si>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</si>
  <si>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</si>
  <si>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</si>
  <si>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</si>
  <si>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Federal/Ingreso de Explotacion de Entidades Empresariales.</t>
  </si>
  <si>
    <t>1.1.7</t>
  </si>
  <si>
    <t>Subsidios y Subvenciones Recibidos por las Entidades Empresariales Publicas.</t>
  </si>
  <si>
    <t>1.1.8</t>
  </si>
  <si>
    <t>Transferencias, Asignaciones y Donativos Corrientes Recibidos.</t>
  </si>
  <si>
    <t>1.1.9</t>
  </si>
  <si>
    <t>Participaciones.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</si>
  <si>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</si>
  <si>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</si>
  <si>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</si>
  <si>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</si>
  <si>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</si>
  <si>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</si>
  <si>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</si>
  <si>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</si>
  <si>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Productivos</t>
  </si>
  <si>
    <t>1.2.2</t>
  </si>
  <si>
    <t>Disminucion de existencias</t>
  </si>
  <si>
    <t>1.2.3</t>
  </si>
  <si>
    <t>Incremento de Depreciación. Amortización, estimación y provisiones acumuladas</t>
  </si>
  <si>
    <t>1.2.4</t>
  </si>
  <si>
    <t>1.2.5</t>
  </si>
  <si>
    <t>Recuperacion de inversiones financieras realizadas con fines de politica.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</si>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</sst>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/>
    <xf numFmtId="4" fontId="1" fillId="0" borderId="8" xfId="0" applyNumberFormat="1" applyFont="1" applyFill="1" applyBorder="1" applyAlignment="1">
      <alignment horizontal="justify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/>
    <xf numFmtId="4" fontId="1" fillId="0" borderId="9" xfId="0" applyNumberFormat="1" applyFont="1" applyFill="1" applyBorder="1" applyAlignment="1">
      <alignment horizontal="justify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/>
    <xf numFmtId="4" fontId="0" fillId="0" borderId="9" xfId="0" applyNumberFormat="1" applyFont="1" applyFill="1" applyBorder="1" applyAlignment="1">
      <alignment horizontal="justify" vertical="center"/>
    </xf>
    <xf numFmtId="0" fontId="0" fillId="0" borderId="15" xfId="0" applyBorder="1" applyAlignment="1"/>
    <xf numFmtId="0" fontId="0" fillId="0" borderId="15" xfId="0" applyBorder="1" applyAlignment="1">
      <alignment wrapText="1"/>
    </xf>
    <xf numFmtId="0" fontId="1" fillId="0" borderId="15" xfId="0" applyFont="1" applyBorder="1" applyAlignment="1">
      <alignment wrapText="1"/>
    </xf>
    <xf numFmtId="4" fontId="0" fillId="0" borderId="4" xfId="0" applyNumberFormat="1" applyFont="1" applyFill="1" applyBorder="1" applyAlignment="1">
      <alignment horizontal="justify" vertical="center"/>
    </xf>
    <xf numFmtId="4" fontId="1" fillId="0" borderId="7" xfId="0" applyNumberFormat="1" applyFont="1" applyFill="1" applyBorder="1" applyAlignment="1">
      <alignment horizontal="justify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justify" vertical="center"/>
    </xf>
    <xf numFmtId="0" fontId="1" fillId="0" borderId="7" xfId="0" applyFont="1" applyFill="1" applyBorder="1" applyAlignment="1">
      <alignment horizontal="justify" vertical="center"/>
    </xf>
    <xf numFmtId="0" fontId="1" fillId="0" borderId="7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49"/>
  <sheetViews>
    <sheetView tabSelected="1" zoomScale="90" zoomScaleNormal="90" workbookViewId="0">
      <selection activeCell="A4" sqref="A4:B6"/>
    </sheetView>
  </sheetViews>
  <sheetFormatPr baseColWidth="10" defaultColWidth="11.5703125" defaultRowHeight="15" x14ac:dyDescent="0.25"/>
  <cols>
    <col min="1" max="1" width="7.28515625" style="1" customWidth="1"/>
    <col min="2" max="2" width="74.7109375" style="1" customWidth="1"/>
    <col min="3" max="3" width="14.28515625" style="1" customWidth="1"/>
    <col min="4" max="4" width="19.85546875" style="1" customWidth="1"/>
    <col min="5" max="8" width="14.28515625" style="1" customWidth="1"/>
    <col min="9" max="16384" width="11.5703125" style="1"/>
  </cols>
  <sheetData>
    <row r="1" spans="1:9" x14ac:dyDescent="0.25">
      <c r="A1" s="27" t="s">
        <v>14</v>
      </c>
      <c r="B1" s="28"/>
      <c r="C1" s="28"/>
      <c r="D1" s="28"/>
      <c r="E1" s="28"/>
      <c r="F1" s="28"/>
      <c r="G1" s="28"/>
      <c r="H1" s="29"/>
    </row>
    <row r="2" spans="1:9" x14ac:dyDescent="0.25">
      <c r="A2" s="27" t="s">
        <v>0</v>
      </c>
      <c r="B2" s="28"/>
      <c r="C2" s="28"/>
      <c r="D2" s="28"/>
      <c r="E2" s="28"/>
      <c r="F2" s="28"/>
      <c r="G2" s="28"/>
      <c r="H2" s="29"/>
    </row>
    <row r="3" spans="1:9" x14ac:dyDescent="0.25">
      <c r="A3" s="27" t="s">
        <v>51</v>
      </c>
      <c r="B3" s="28"/>
      <c r="C3" s="28"/>
      <c r="D3" s="28"/>
      <c r="E3" s="28"/>
      <c r="F3" s="28"/>
      <c r="G3" s="28"/>
      <c r="H3" s="29"/>
    </row>
    <row r="4" spans="1:9" x14ac:dyDescent="0.25">
      <c r="A4" s="27" t="s">
        <v>1</v>
      </c>
      <c r="B4" s="28"/>
      <c r="C4" s="34" t="s">
        <v>2</v>
      </c>
      <c r="D4" s="34"/>
      <c r="E4" s="34"/>
      <c r="F4" s="34"/>
      <c r="G4" s="34"/>
      <c r="H4" s="35" t="s">
        <v>3</v>
      </c>
    </row>
    <row r="5" spans="1:9" ht="30" x14ac:dyDescent="0.25">
      <c r="A5" s="30"/>
      <c r="B5" s="31"/>
      <c r="C5" s="6" t="s">
        <v>4</v>
      </c>
      <c r="D5" s="7" t="s">
        <v>5</v>
      </c>
      <c r="E5" s="6" t="s">
        <v>6</v>
      </c>
      <c r="F5" s="6" t="s">
        <v>7</v>
      </c>
      <c r="G5" s="6" t="s">
        <v>8</v>
      </c>
      <c r="H5" s="35"/>
    </row>
    <row r="6" spans="1:9" ht="15.75" thickBot="1" x14ac:dyDescent="0.3">
      <c r="A6" s="32"/>
      <c r="B6" s="33"/>
      <c r="C6" s="6">
        <v>1</v>
      </c>
      <c r="D6" s="6">
        <v>2</v>
      </c>
      <c r="E6" s="6" t="s">
        <v>9</v>
      </c>
      <c r="F6" s="6">
        <v>4</v>
      </c>
      <c r="G6" s="6">
        <v>5</v>
      </c>
      <c r="H6" s="6" t="s">
        <v>10</v>
      </c>
    </row>
    <row r="7" spans="1:9" x14ac:dyDescent="0.25">
      <c r="A7" s="8">
        <v>1</v>
      </c>
      <c r="B7" s="9" t="s">
        <v>15</v>
      </c>
      <c r="C7" s="10">
        <f>C8+C18</f>
        <v>62659864.93</v>
      </c>
      <c r="D7" s="10">
        <f t="shared" ref="D7:G7" si="0">D8+D18</f>
        <v>0</v>
      </c>
      <c r="E7" s="10">
        <f>C7+D7</f>
        <v>62659864.93</v>
      </c>
      <c r="F7" s="10">
        <f t="shared" si="0"/>
        <v>32481518.300000001</v>
      </c>
      <c r="G7" s="10">
        <f t="shared" si="0"/>
        <v>32481518.300000001</v>
      </c>
      <c r="H7" s="10">
        <f>G7-C7</f>
        <v>-30178346.629999999</v>
      </c>
      <c r="I7" s="1" t="s">
        <v>11</v>
      </c>
    </row>
    <row r="8" spans="1:9" x14ac:dyDescent="0.25">
      <c r="A8" s="11">
        <v>1.1000000000000001</v>
      </c>
      <c r="B8" s="12" t="s">
        <v>16</v>
      </c>
      <c r="C8" s="13">
        <f>SUM(C9:C17)</f>
        <v>62659864.93</v>
      </c>
      <c r="D8" s="13">
        <f t="shared" ref="D8:G8" si="1">SUM(D9:D17)</f>
        <v>0</v>
      </c>
      <c r="E8" s="13">
        <f>C8+D8</f>
        <v>62659864.93</v>
      </c>
      <c r="F8" s="13">
        <f t="shared" si="1"/>
        <v>32481518.300000001</v>
      </c>
      <c r="G8" s="13">
        <f t="shared" si="1"/>
        <v>32481518.300000001</v>
      </c>
      <c r="H8" s="13">
        <f>G8-C8</f>
        <v>-30178346.629999999</v>
      </c>
      <c r="I8" s="1" t="s">
        <v>11</v>
      </c>
    </row>
    <row r="9" spans="1:9" x14ac:dyDescent="0.25">
      <c r="A9" s="14" t="s">
        <v>17</v>
      </c>
      <c r="B9" s="15" t="s">
        <v>18</v>
      </c>
      <c r="C9" s="16">
        <v>368264.17</v>
      </c>
      <c r="D9" s="16">
        <v>0</v>
      </c>
      <c r="E9" s="16">
        <f t="shared" ref="E9:E26" si="2">C9+D9</f>
        <v>368264.17</v>
      </c>
      <c r="F9" s="16">
        <v>298250.90999999997</v>
      </c>
      <c r="G9" s="16">
        <v>298250.90999999997</v>
      </c>
      <c r="H9" s="16">
        <f t="shared" ref="H9:H26" si="3">G9-C9</f>
        <v>-70013.260000000009</v>
      </c>
      <c r="I9" s="1" t="s">
        <v>11</v>
      </c>
    </row>
    <row r="10" spans="1:9" x14ac:dyDescent="0.25">
      <c r="A10" s="14" t="s">
        <v>19</v>
      </c>
      <c r="B10" s="17" t="s">
        <v>20</v>
      </c>
      <c r="C10" s="16">
        <v>0</v>
      </c>
      <c r="D10" s="16">
        <v>0</v>
      </c>
      <c r="E10" s="16">
        <f t="shared" si="2"/>
        <v>0</v>
      </c>
      <c r="F10" s="16">
        <v>0</v>
      </c>
      <c r="G10" s="16">
        <v>0</v>
      </c>
      <c r="H10" s="16">
        <f t="shared" si="3"/>
        <v>0</v>
      </c>
      <c r="I10" s="1" t="s">
        <v>11</v>
      </c>
    </row>
    <row r="11" spans="1:9" x14ac:dyDescent="0.25">
      <c r="A11" s="14" t="s">
        <v>21</v>
      </c>
      <c r="B11" s="18" t="s">
        <v>22</v>
      </c>
      <c r="C11" s="16">
        <v>0</v>
      </c>
      <c r="D11" s="16">
        <v>0</v>
      </c>
      <c r="E11" s="16">
        <f t="shared" si="2"/>
        <v>0</v>
      </c>
      <c r="F11" s="16">
        <v>0</v>
      </c>
      <c r="G11" s="16">
        <v>0</v>
      </c>
      <c r="H11" s="16">
        <f t="shared" si="3"/>
        <v>0</v>
      </c>
      <c r="I11" s="1" t="s">
        <v>11</v>
      </c>
    </row>
    <row r="12" spans="1:9" x14ac:dyDescent="0.25">
      <c r="A12" s="14" t="s">
        <v>23</v>
      </c>
      <c r="B12" s="18" t="s">
        <v>24</v>
      </c>
      <c r="C12" s="16">
        <v>12291531</v>
      </c>
      <c r="D12" s="16">
        <v>0</v>
      </c>
      <c r="E12" s="16">
        <f t="shared" si="2"/>
        <v>12291531</v>
      </c>
      <c r="F12" s="16">
        <v>983652.87</v>
      </c>
      <c r="G12" s="16">
        <v>983652.87</v>
      </c>
      <c r="H12" s="16">
        <f t="shared" si="3"/>
        <v>-11307878.130000001</v>
      </c>
      <c r="I12" s="1" t="s">
        <v>11</v>
      </c>
    </row>
    <row r="13" spans="1:9" x14ac:dyDescent="0.25">
      <c r="A13" s="14" t="s">
        <v>25</v>
      </c>
      <c r="B13" s="18" t="s">
        <v>26</v>
      </c>
      <c r="C13" s="16">
        <v>0</v>
      </c>
      <c r="D13" s="16">
        <v>0</v>
      </c>
      <c r="E13" s="16">
        <f t="shared" si="2"/>
        <v>0</v>
      </c>
      <c r="F13" s="16">
        <v>0</v>
      </c>
      <c r="G13" s="16">
        <v>0</v>
      </c>
      <c r="H13" s="16">
        <f t="shared" si="3"/>
        <v>0</v>
      </c>
      <c r="I13" s="1" t="s">
        <v>11</v>
      </c>
    </row>
    <row r="14" spans="1:9" ht="30" x14ac:dyDescent="0.25">
      <c r="A14" s="14" t="s">
        <v>27</v>
      </c>
      <c r="B14" s="18" t="s">
        <v>28</v>
      </c>
      <c r="C14" s="16">
        <v>0</v>
      </c>
      <c r="D14" s="16">
        <v>0</v>
      </c>
      <c r="E14" s="16">
        <f t="shared" si="2"/>
        <v>0</v>
      </c>
      <c r="F14" s="16">
        <v>0</v>
      </c>
      <c r="G14" s="16">
        <v>0</v>
      </c>
      <c r="H14" s="16">
        <f t="shared" si="3"/>
        <v>0</v>
      </c>
      <c r="I14" s="1" t="s">
        <v>11</v>
      </c>
    </row>
    <row r="15" spans="1:9" x14ac:dyDescent="0.25">
      <c r="A15" s="14" t="s">
        <v>29</v>
      </c>
      <c r="B15" s="18" t="s">
        <v>30</v>
      </c>
      <c r="C15" s="16">
        <v>0</v>
      </c>
      <c r="D15" s="16">
        <v>0</v>
      </c>
      <c r="E15" s="16">
        <f t="shared" si="2"/>
        <v>0</v>
      </c>
      <c r="F15" s="16">
        <v>0</v>
      </c>
      <c r="G15" s="16">
        <v>0</v>
      </c>
      <c r="H15" s="16">
        <f t="shared" si="3"/>
        <v>0</v>
      </c>
      <c r="I15" s="1" t="s">
        <v>11</v>
      </c>
    </row>
    <row r="16" spans="1:9" x14ac:dyDescent="0.25">
      <c r="A16" s="14" t="s">
        <v>31</v>
      </c>
      <c r="B16" s="18" t="s">
        <v>32</v>
      </c>
      <c r="C16" s="16">
        <v>0</v>
      </c>
      <c r="D16" s="16">
        <v>0</v>
      </c>
      <c r="E16" s="16">
        <f t="shared" si="2"/>
        <v>0</v>
      </c>
      <c r="F16" s="16">
        <v>0</v>
      </c>
      <c r="G16" s="16">
        <v>0</v>
      </c>
      <c r="H16" s="16">
        <f t="shared" si="3"/>
        <v>0</v>
      </c>
    </row>
    <row r="17" spans="1:11" x14ac:dyDescent="0.25">
      <c r="A17" s="14" t="s">
        <v>33</v>
      </c>
      <c r="B17" s="18" t="s">
        <v>34</v>
      </c>
      <c r="C17" s="16">
        <v>50000069.759999998</v>
      </c>
      <c r="D17" s="16">
        <v>0</v>
      </c>
      <c r="E17" s="16">
        <f t="shared" si="2"/>
        <v>50000069.759999998</v>
      </c>
      <c r="F17" s="16">
        <v>31199614.52</v>
      </c>
      <c r="G17" s="16">
        <v>31199614.52</v>
      </c>
      <c r="H17" s="16">
        <f t="shared" si="3"/>
        <v>-18800455.239999998</v>
      </c>
    </row>
    <row r="18" spans="1:11" x14ac:dyDescent="0.25">
      <c r="A18" s="11">
        <v>1.2</v>
      </c>
      <c r="B18" s="19" t="s">
        <v>35</v>
      </c>
      <c r="C18" s="13">
        <f>SUM(C19:C26)</f>
        <v>0</v>
      </c>
      <c r="D18" s="13">
        <f t="shared" ref="D18:G18" si="4">SUM(D19:D26)</f>
        <v>0</v>
      </c>
      <c r="E18" s="13">
        <f t="shared" si="2"/>
        <v>0</v>
      </c>
      <c r="F18" s="13">
        <f t="shared" si="4"/>
        <v>0</v>
      </c>
      <c r="G18" s="13">
        <f t="shared" si="4"/>
        <v>0</v>
      </c>
      <c r="H18" s="13">
        <f t="shared" si="3"/>
        <v>0</v>
      </c>
    </row>
    <row r="19" spans="1:11" x14ac:dyDescent="0.25">
      <c r="A19" s="14" t="s">
        <v>36</v>
      </c>
      <c r="B19" s="18" t="s">
        <v>37</v>
      </c>
      <c r="C19" s="16">
        <v>0</v>
      </c>
      <c r="D19" s="16">
        <v>0</v>
      </c>
      <c r="E19" s="16">
        <f t="shared" si="2"/>
        <v>0</v>
      </c>
      <c r="F19" s="16">
        <v>0</v>
      </c>
      <c r="G19" s="20">
        <v>0</v>
      </c>
      <c r="H19" s="16">
        <f t="shared" si="3"/>
        <v>0</v>
      </c>
    </row>
    <row r="20" spans="1:11" x14ac:dyDescent="0.25">
      <c r="A20" s="14" t="s">
        <v>38</v>
      </c>
      <c r="B20" s="18" t="s">
        <v>39</v>
      </c>
      <c r="C20" s="16">
        <v>0</v>
      </c>
      <c r="D20" s="16">
        <v>0</v>
      </c>
      <c r="E20" s="16">
        <f t="shared" si="2"/>
        <v>0</v>
      </c>
      <c r="F20" s="16">
        <v>0</v>
      </c>
      <c r="G20" s="20">
        <v>0</v>
      </c>
      <c r="H20" s="16">
        <f t="shared" si="3"/>
        <v>0</v>
      </c>
    </row>
    <row r="21" spans="1:11" x14ac:dyDescent="0.25">
      <c r="A21" s="14" t="s">
        <v>40</v>
      </c>
      <c r="B21" s="18" t="s">
        <v>41</v>
      </c>
      <c r="C21" s="16">
        <v>0</v>
      </c>
      <c r="D21" s="16">
        <v>0</v>
      </c>
      <c r="E21" s="16">
        <f t="shared" si="2"/>
        <v>0</v>
      </c>
      <c r="F21" s="16">
        <v>0</v>
      </c>
      <c r="G21" s="20">
        <v>0</v>
      </c>
      <c r="H21" s="16">
        <f t="shared" si="3"/>
        <v>0</v>
      </c>
      <c r="K21" s="1" t="s">
        <v>11</v>
      </c>
    </row>
    <row r="22" spans="1:11" x14ac:dyDescent="0.25">
      <c r="A22" s="14" t="s">
        <v>42</v>
      </c>
      <c r="B22" s="18" t="s">
        <v>43</v>
      </c>
      <c r="C22" s="16">
        <v>0</v>
      </c>
      <c r="D22" s="16">
        <v>0</v>
      </c>
      <c r="E22" s="16">
        <f t="shared" si="2"/>
        <v>0</v>
      </c>
      <c r="F22" s="16">
        <v>0</v>
      </c>
      <c r="G22" s="20">
        <v>0</v>
      </c>
      <c r="H22" s="16">
        <f t="shared" si="3"/>
        <v>0</v>
      </c>
      <c r="K22" s="1" t="s">
        <v>11</v>
      </c>
    </row>
    <row r="23" spans="1:11" x14ac:dyDescent="0.25">
      <c r="A23" s="14" t="s">
        <v>44</v>
      </c>
      <c r="B23" s="18" t="s">
        <v>45</v>
      </c>
      <c r="C23" s="16">
        <v>0</v>
      </c>
      <c r="D23" s="16">
        <v>0</v>
      </c>
      <c r="E23" s="16">
        <f t="shared" si="2"/>
        <v>0</v>
      </c>
      <c r="F23" s="16">
        <v>0</v>
      </c>
      <c r="G23" s="20">
        <v>0</v>
      </c>
      <c r="H23" s="16">
        <f t="shared" si="3"/>
        <v>0</v>
      </c>
      <c r="K23" s="1" t="s">
        <v>11</v>
      </c>
    </row>
    <row r="24" spans="1:11" x14ac:dyDescent="0.25">
      <c r="A24" s="14" t="s">
        <v>46</v>
      </c>
      <c r="B24" s="18" t="s">
        <v>47</v>
      </c>
      <c r="C24" s="16">
        <v>0</v>
      </c>
      <c r="D24" s="16">
        <v>0</v>
      </c>
      <c r="E24" s="16">
        <f t="shared" si="2"/>
        <v>0</v>
      </c>
      <c r="F24" s="16">
        <v>0</v>
      </c>
      <c r="G24" s="20">
        <v>0</v>
      </c>
      <c r="H24" s="16">
        <f t="shared" si="3"/>
        <v>0</v>
      </c>
      <c r="K24" s="1" t="s">
        <v>11</v>
      </c>
    </row>
    <row r="25" spans="1:11" x14ac:dyDescent="0.25">
      <c r="A25" s="14" t="s">
        <v>48</v>
      </c>
      <c r="B25" s="18" t="s">
        <v>32</v>
      </c>
      <c r="C25" s="16">
        <v>0</v>
      </c>
      <c r="D25" s="16">
        <v>0</v>
      </c>
      <c r="E25" s="16">
        <f t="shared" si="2"/>
        <v>0</v>
      </c>
      <c r="F25" s="16">
        <v>0</v>
      </c>
      <c r="G25" s="20">
        <v>0</v>
      </c>
      <c r="H25" s="16">
        <f t="shared" si="3"/>
        <v>0</v>
      </c>
      <c r="K25" s="1" t="s">
        <v>11</v>
      </c>
    </row>
    <row r="26" spans="1:11" x14ac:dyDescent="0.25">
      <c r="A26" s="14" t="s">
        <v>49</v>
      </c>
      <c r="B26" s="18" t="s">
        <v>50</v>
      </c>
      <c r="C26" s="16">
        <v>0</v>
      </c>
      <c r="D26" s="16">
        <v>0</v>
      </c>
      <c r="E26" s="16">
        <f t="shared" si="2"/>
        <v>0</v>
      </c>
      <c r="F26" s="16">
        <v>0</v>
      </c>
      <c r="G26" s="20">
        <v>0</v>
      </c>
      <c r="H26" s="16">
        <f t="shared" si="3"/>
        <v>0</v>
      </c>
    </row>
    <row r="27" spans="1:11" x14ac:dyDescent="0.25">
      <c r="A27" s="22" t="s">
        <v>12</v>
      </c>
      <c r="B27" s="23"/>
      <c r="C27" s="21">
        <f>SUM(C8+C18)</f>
        <v>62659864.93</v>
      </c>
      <c r="D27" s="21">
        <f t="shared" ref="D27:G27" si="5">SUM(D8+D18)</f>
        <v>0</v>
      </c>
      <c r="E27" s="21">
        <f t="shared" si="5"/>
        <v>62659864.93</v>
      </c>
      <c r="F27" s="21">
        <f t="shared" si="5"/>
        <v>32481518.300000001</v>
      </c>
      <c r="G27" s="21">
        <f t="shared" si="5"/>
        <v>32481518.300000001</v>
      </c>
      <c r="H27" s="24">
        <f>SUM(H8+H18)</f>
        <v>-30178346.629999999</v>
      </c>
    </row>
    <row r="28" spans="1:11" x14ac:dyDescent="0.25">
      <c r="A28" s="2"/>
      <c r="B28" s="2"/>
      <c r="C28" s="2"/>
      <c r="D28" s="2"/>
      <c r="E28" s="2"/>
      <c r="F28" s="26" t="s">
        <v>13</v>
      </c>
      <c r="G28" s="26"/>
      <c r="H28" s="25"/>
    </row>
    <row r="29" spans="1:11" x14ac:dyDescent="0.25">
      <c r="A29" s="2"/>
      <c r="B29" s="2"/>
      <c r="C29" s="2"/>
      <c r="D29" s="2"/>
      <c r="E29" s="2"/>
      <c r="F29" s="3"/>
      <c r="G29" s="3"/>
      <c r="H29" s="4"/>
    </row>
    <row r="30" spans="1:11" x14ac:dyDescent="0.25">
      <c r="A30" s="5"/>
    </row>
    <row r="31" spans="1:11" x14ac:dyDescent="0.25">
      <c r="A31" s="5"/>
    </row>
    <row r="32" spans="1:1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</sheetData>
  <mergeCells count="9">
    <mergeCell ref="A27:B27"/>
    <mergeCell ref="H27:H28"/>
    <mergeCell ref="F28:G28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RESPALDO</cp:lastModifiedBy>
  <cp:lastPrinted>2015-09-24T19:44:50Z</cp:lastPrinted>
  <dcterms:created xsi:type="dcterms:W3CDTF">2015-09-24T19:44:07Z</dcterms:created>
  <dcterms:modified xsi:type="dcterms:W3CDTF">2017-10-19T17:52:54Z</dcterms:modified>
</cp:coreProperties>
</file>