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dy\Desktop\CONTA\2017 REPORTES PENDIENTES\2017 1ER TRIMESTRE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CFF'!$B$3:$J$35</definedName>
  </definedNames>
  <calcPr calcId="152511"/>
</workbook>
</file>

<file path=xl/calcChain.xml><?xml version="1.0" encoding="utf-8"?>
<calcChain xmlns="http://schemas.openxmlformats.org/spreadsheetml/2006/main">
  <c r="F29" i="1" l="1"/>
  <c r="E29" i="1"/>
  <c r="I27" i="1"/>
  <c r="J27" i="1" s="1"/>
  <c r="H27" i="1"/>
  <c r="H29" i="1" s="1"/>
  <c r="I9" i="1"/>
  <c r="J9" i="1" s="1"/>
  <c r="H9" i="1"/>
  <c r="J28" i="1"/>
  <c r="J25" i="1"/>
  <c r="J24" i="1"/>
  <c r="J23" i="1"/>
  <c r="J22" i="1"/>
  <c r="J20" i="1"/>
  <c r="J19" i="1"/>
  <c r="J18" i="1"/>
  <c r="J17" i="1"/>
  <c r="J16" i="1"/>
  <c r="J15" i="1"/>
  <c r="J14" i="1"/>
  <c r="J13" i="1"/>
  <c r="J12" i="1"/>
  <c r="J11" i="1"/>
  <c r="J10" i="1"/>
  <c r="G28" i="1"/>
  <c r="G27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29" i="1" s="1"/>
  <c r="I29" i="1" l="1"/>
  <c r="J29" i="1" s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<sst xmlns="http://schemas.openxmlformats.org/spreadsheetml/2006/main" count="38" uniqueCount="35">
  <si>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</si>
  <si>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</si>
  <si>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</si>
  <si>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</si>
  <si>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</si>
  <si>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</si>
  <si>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</si>
  <si>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</si>
  <si>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</si>
  <si>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</si>
  <si>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</si>
  <si>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</si>
  <si>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</si>
  <si>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</si>
  <si>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</si>
  <si>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</si>
  <si>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</si>
  <si>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</si>
  <si>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</si>
  <si>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</si>
  <si>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</si>
  <si>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</si>
  <si>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</si>
  <si>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</si>
  <si>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</si>
  <si>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</si>
  <si>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</si>
  <si>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</si>
  <si>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</si>
  <si>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</si>
  <si>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</si>
  <si>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</si>
  <si>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Bajo protesta de decir verdad declaramos que los Estados Financieros y sus notas, son razonablemente correctos y responsabilidad del emisor.</t>
  </si>
  <si>
    <t>San Pedro, Coahuila.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</si>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</sst>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topLeftCell="A4" zoomScale="110" zoomScaleNormal="110" workbookViewId="0">
      <selection activeCell="D49" sqref="D49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23" t="s">
        <v>33</v>
      </c>
      <c r="C3" s="24"/>
      <c r="D3" s="24"/>
      <c r="E3" s="24"/>
      <c r="F3" s="24"/>
      <c r="G3" s="24"/>
      <c r="H3" s="24"/>
      <c r="I3" s="24"/>
      <c r="J3" s="25"/>
    </row>
    <row r="4" spans="2:10" x14ac:dyDescent="0.2">
      <c r="B4" s="26" t="s">
        <v>0</v>
      </c>
      <c r="C4" s="27"/>
      <c r="D4" s="27"/>
      <c r="E4" s="27"/>
      <c r="F4" s="27"/>
      <c r="G4" s="27"/>
      <c r="H4" s="27"/>
      <c r="I4" s="27"/>
      <c r="J4" s="28"/>
    </row>
    <row r="5" spans="2:10" ht="12.75" thickBot="1" x14ac:dyDescent="0.25">
      <c r="B5" s="29" t="s">
        <v>34</v>
      </c>
      <c r="C5" s="30"/>
      <c r="D5" s="30"/>
      <c r="E5" s="30"/>
      <c r="F5" s="30"/>
      <c r="G5" s="30"/>
      <c r="H5" s="30"/>
      <c r="I5" s="30"/>
      <c r="J5" s="31"/>
    </row>
    <row r="6" spans="2:10" ht="12.75" thickBot="1" x14ac:dyDescent="0.25">
      <c r="B6" s="32" t="s">
        <v>1</v>
      </c>
      <c r="C6" s="33"/>
      <c r="D6" s="34"/>
      <c r="E6" s="41" t="s">
        <v>2</v>
      </c>
      <c r="F6" s="42"/>
      <c r="G6" s="42"/>
      <c r="H6" s="42"/>
      <c r="I6" s="42"/>
      <c r="J6" s="43" t="s">
        <v>3</v>
      </c>
    </row>
    <row r="7" spans="2:10" ht="24.75" thickBot="1" x14ac:dyDescent="0.25">
      <c r="B7" s="35"/>
      <c r="C7" s="36"/>
      <c r="D7" s="37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44"/>
    </row>
    <row r="8" spans="2:10" ht="12.75" thickBot="1" x14ac:dyDescent="0.25">
      <c r="B8" s="38"/>
      <c r="C8" s="39"/>
      <c r="D8" s="40"/>
      <c r="E8" s="18" t="s">
        <v>28</v>
      </c>
      <c r="F8" s="18" t="s">
        <v>29</v>
      </c>
      <c r="G8" s="18" t="s">
        <v>9</v>
      </c>
      <c r="H8" s="18" t="s">
        <v>30</v>
      </c>
      <c r="I8" s="18" t="s">
        <v>31</v>
      </c>
      <c r="J8" s="18" t="s">
        <v>10</v>
      </c>
    </row>
    <row r="9" spans="2:10" s="17" customFormat="1" x14ac:dyDescent="0.2">
      <c r="B9" s="45" t="s">
        <v>11</v>
      </c>
      <c r="C9" s="46"/>
      <c r="D9" s="47"/>
      <c r="E9" s="15">
        <v>262895334.71000001</v>
      </c>
      <c r="F9" s="16">
        <v>0</v>
      </c>
      <c r="G9" s="13">
        <f>E9+F9</f>
        <v>262895334.71000001</v>
      </c>
      <c r="H9" s="13">
        <f>SUM(H10,H11,H12,H13,H16,H19,H20)</f>
        <v>60998147.200000003</v>
      </c>
      <c r="I9" s="13">
        <f>SUM(I10,I11,I12,I13,I16,I19,I20)</f>
        <v>60998147.200000003</v>
      </c>
      <c r="J9" s="13">
        <f>I9-E9</f>
        <v>-201897187.50999999</v>
      </c>
    </row>
    <row r="10" spans="2:10" x14ac:dyDescent="0.2">
      <c r="B10" s="2"/>
      <c r="C10" s="48" t="s">
        <v>12</v>
      </c>
      <c r="D10" s="49"/>
      <c r="E10" s="7">
        <v>15062828</v>
      </c>
      <c r="F10" s="8">
        <v>0</v>
      </c>
      <c r="G10" s="9">
        <f t="shared" ref="G10:G28" si="0">E10+F10</f>
        <v>15062828</v>
      </c>
      <c r="H10" s="9">
        <v>4890653.2300000004</v>
      </c>
      <c r="I10" s="9">
        <v>4890653.2300000004</v>
      </c>
      <c r="J10" s="9">
        <f t="shared" ref="J10:J28" si="1">I10-E10</f>
        <v>-10172174.77</v>
      </c>
    </row>
    <row r="11" spans="2:10" x14ac:dyDescent="0.2">
      <c r="B11" s="2"/>
      <c r="C11" s="48" t="s">
        <v>13</v>
      </c>
      <c r="D11" s="49"/>
      <c r="E11" s="7">
        <v>55175</v>
      </c>
      <c r="F11" s="8">
        <v>0</v>
      </c>
      <c r="G11" s="9">
        <f t="shared" si="0"/>
        <v>55175</v>
      </c>
      <c r="H11" s="9">
        <v>0</v>
      </c>
      <c r="I11" s="9">
        <v>0</v>
      </c>
      <c r="J11" s="9">
        <f t="shared" si="1"/>
        <v>-55175</v>
      </c>
    </row>
    <row r="12" spans="2:10" x14ac:dyDescent="0.2">
      <c r="B12" s="2"/>
      <c r="C12" s="48" t="s">
        <v>14</v>
      </c>
      <c r="D12" s="49"/>
      <c r="E12" s="7">
        <v>8612571</v>
      </c>
      <c r="F12" s="8">
        <v>0</v>
      </c>
      <c r="G12" s="9">
        <f t="shared" si="0"/>
        <v>8612571</v>
      </c>
      <c r="H12" s="9">
        <v>4203332.63</v>
      </c>
      <c r="I12" s="9">
        <v>4203332.63</v>
      </c>
      <c r="J12" s="9">
        <f t="shared" si="1"/>
        <v>-4409238.37</v>
      </c>
    </row>
    <row r="13" spans="2:10" x14ac:dyDescent="0.2">
      <c r="B13" s="2"/>
      <c r="C13" s="48" t="s">
        <v>15</v>
      </c>
      <c r="D13" s="49"/>
      <c r="E13" s="7">
        <v>943888</v>
      </c>
      <c r="F13" s="8">
        <v>0</v>
      </c>
      <c r="G13" s="9">
        <f t="shared" si="0"/>
        <v>943888</v>
      </c>
      <c r="H13" s="9">
        <v>318354.38</v>
      </c>
      <c r="I13" s="9">
        <v>318354.38</v>
      </c>
      <c r="J13" s="9">
        <f t="shared" si="1"/>
        <v>-625533.62</v>
      </c>
    </row>
    <row r="14" spans="2:10" x14ac:dyDescent="0.2">
      <c r="B14" s="2"/>
      <c r="C14" s="21" t="s">
        <v>16</v>
      </c>
      <c r="D14" s="22"/>
      <c r="E14" s="7">
        <v>943888</v>
      </c>
      <c r="F14" s="8">
        <v>0</v>
      </c>
      <c r="G14" s="9">
        <f t="shared" si="0"/>
        <v>943888</v>
      </c>
      <c r="H14" s="9">
        <v>318354.38</v>
      </c>
      <c r="I14" s="9">
        <v>318354.38</v>
      </c>
      <c r="J14" s="9">
        <f t="shared" si="1"/>
        <v>-625533.62</v>
      </c>
    </row>
    <row r="15" spans="2:10" x14ac:dyDescent="0.2">
      <c r="B15" s="2"/>
      <c r="C15" s="52" t="s">
        <v>17</v>
      </c>
      <c r="D15" s="53"/>
      <c r="E15" s="7">
        <v>0</v>
      </c>
      <c r="F15" s="8">
        <v>0</v>
      </c>
      <c r="G15" s="9">
        <f t="shared" si="0"/>
        <v>0</v>
      </c>
      <c r="H15" s="9">
        <v>0</v>
      </c>
      <c r="I15" s="9">
        <v>0</v>
      </c>
      <c r="J15" s="9">
        <f t="shared" si="1"/>
        <v>0</v>
      </c>
    </row>
    <row r="16" spans="2:10" x14ac:dyDescent="0.2">
      <c r="B16" s="2"/>
      <c r="C16" s="48" t="s">
        <v>18</v>
      </c>
      <c r="D16" s="49"/>
      <c r="E16" s="7">
        <v>1456576</v>
      </c>
      <c r="F16" s="8">
        <v>0</v>
      </c>
      <c r="G16" s="9">
        <f t="shared" si="0"/>
        <v>1456576</v>
      </c>
      <c r="H16" s="9">
        <v>415021.26</v>
      </c>
      <c r="I16" s="9">
        <v>415021.26</v>
      </c>
      <c r="J16" s="9">
        <f t="shared" si="1"/>
        <v>-1041554.74</v>
      </c>
    </row>
    <row r="17" spans="2:10" x14ac:dyDescent="0.2">
      <c r="B17" s="2"/>
      <c r="C17" s="21" t="s">
        <v>16</v>
      </c>
      <c r="D17" s="22"/>
      <c r="E17" s="7">
        <v>1456576</v>
      </c>
      <c r="F17" s="8">
        <v>0</v>
      </c>
      <c r="G17" s="9">
        <f t="shared" si="0"/>
        <v>1456576</v>
      </c>
      <c r="H17" s="9">
        <v>415021.26</v>
      </c>
      <c r="I17" s="9">
        <v>415021.26</v>
      </c>
      <c r="J17" s="9">
        <f t="shared" si="1"/>
        <v>-1041554.74</v>
      </c>
    </row>
    <row r="18" spans="2:10" x14ac:dyDescent="0.2">
      <c r="B18" s="2"/>
      <c r="C18" s="21" t="s">
        <v>17</v>
      </c>
      <c r="D18" s="22"/>
      <c r="E18" s="7">
        <v>0</v>
      </c>
      <c r="F18" s="8">
        <v>0</v>
      </c>
      <c r="G18" s="9">
        <f t="shared" si="0"/>
        <v>0</v>
      </c>
      <c r="H18" s="9">
        <v>0</v>
      </c>
      <c r="I18" s="9">
        <v>0</v>
      </c>
      <c r="J18" s="9">
        <f t="shared" si="1"/>
        <v>0</v>
      </c>
    </row>
    <row r="19" spans="2:10" x14ac:dyDescent="0.2">
      <c r="B19" s="2"/>
      <c r="C19" s="48" t="s">
        <v>19</v>
      </c>
      <c r="D19" s="49"/>
      <c r="E19" s="7">
        <v>236764296.71000001</v>
      </c>
      <c r="F19" s="8">
        <v>0</v>
      </c>
      <c r="G19" s="9">
        <f t="shared" si="0"/>
        <v>236764296.71000001</v>
      </c>
      <c r="H19" s="9">
        <v>51170785.700000003</v>
      </c>
      <c r="I19" s="9">
        <v>51170785.700000003</v>
      </c>
      <c r="J19" s="9">
        <f t="shared" si="1"/>
        <v>-185593511.00999999</v>
      </c>
    </row>
    <row r="20" spans="2:10" ht="25.5" customHeight="1" x14ac:dyDescent="0.2">
      <c r="B20" s="2"/>
      <c r="C20" s="48" t="s">
        <v>20</v>
      </c>
      <c r="D20" s="49"/>
      <c r="E20" s="7">
        <v>0</v>
      </c>
      <c r="F20" s="8">
        <v>0</v>
      </c>
      <c r="G20" s="9">
        <f t="shared" si="0"/>
        <v>0</v>
      </c>
      <c r="H20" s="9">
        <v>0</v>
      </c>
      <c r="I20" s="9">
        <v>0</v>
      </c>
      <c r="J20" s="9">
        <f t="shared" si="1"/>
        <v>0</v>
      </c>
    </row>
    <row r="21" spans="2:10" ht="4.5" customHeight="1" x14ac:dyDescent="0.2">
      <c r="B21" s="2"/>
      <c r="C21" s="50"/>
      <c r="D21" s="51"/>
      <c r="E21" s="7"/>
      <c r="F21" s="8"/>
      <c r="G21" s="9"/>
      <c r="H21" s="9"/>
      <c r="I21" s="9"/>
      <c r="J21" s="9"/>
    </row>
    <row r="22" spans="2:10" s="17" customFormat="1" x14ac:dyDescent="0.2">
      <c r="B22" s="54" t="s">
        <v>21</v>
      </c>
      <c r="C22" s="55"/>
      <c r="D22" s="56"/>
      <c r="E22" s="15">
        <v>0</v>
      </c>
      <c r="F22" s="16">
        <v>0</v>
      </c>
      <c r="G22" s="13">
        <f t="shared" si="0"/>
        <v>0</v>
      </c>
      <c r="H22" s="13">
        <v>0</v>
      </c>
      <c r="I22" s="13">
        <v>0</v>
      </c>
      <c r="J22" s="13">
        <f t="shared" si="1"/>
        <v>0</v>
      </c>
    </row>
    <row r="23" spans="2:10" ht="16.5" customHeight="1" x14ac:dyDescent="0.2">
      <c r="B23" s="3"/>
      <c r="C23" s="48" t="s">
        <v>22</v>
      </c>
      <c r="D23" s="49"/>
      <c r="E23" s="7">
        <v>0</v>
      </c>
      <c r="F23" s="8">
        <v>0</v>
      </c>
      <c r="G23" s="9">
        <f t="shared" si="0"/>
        <v>0</v>
      </c>
      <c r="H23" s="9">
        <v>0</v>
      </c>
      <c r="I23" s="9">
        <v>0</v>
      </c>
      <c r="J23" s="9">
        <f t="shared" si="1"/>
        <v>0</v>
      </c>
    </row>
    <row r="24" spans="2:10" ht="16.5" customHeight="1" x14ac:dyDescent="0.2">
      <c r="B24" s="2"/>
      <c r="C24" s="48" t="s">
        <v>23</v>
      </c>
      <c r="D24" s="49"/>
      <c r="E24" s="7">
        <v>0</v>
      </c>
      <c r="F24" s="8">
        <v>0</v>
      </c>
      <c r="G24" s="9">
        <f t="shared" si="0"/>
        <v>0</v>
      </c>
      <c r="H24" s="9">
        <v>0</v>
      </c>
      <c r="I24" s="9">
        <v>0</v>
      </c>
      <c r="J24" s="9">
        <f t="shared" si="1"/>
        <v>0</v>
      </c>
    </row>
    <row r="25" spans="2:10" ht="26.25" customHeight="1" x14ac:dyDescent="0.2">
      <c r="B25" s="2"/>
      <c r="C25" s="48" t="s">
        <v>20</v>
      </c>
      <c r="D25" s="49"/>
      <c r="E25" s="7">
        <v>0</v>
      </c>
      <c r="F25" s="8">
        <v>0</v>
      </c>
      <c r="G25" s="9">
        <f t="shared" si="0"/>
        <v>0</v>
      </c>
      <c r="H25" s="9">
        <v>0</v>
      </c>
      <c r="I25" s="9">
        <v>0</v>
      </c>
      <c r="J25" s="9">
        <f t="shared" si="1"/>
        <v>0</v>
      </c>
    </row>
    <row r="26" spans="2:10" ht="4.5" customHeight="1" x14ac:dyDescent="0.2">
      <c r="B26" s="2"/>
      <c r="C26" s="50"/>
      <c r="D26" s="51"/>
      <c r="E26" s="7"/>
      <c r="F26" s="8"/>
      <c r="G26" s="9"/>
      <c r="H26" s="9"/>
      <c r="I26" s="9"/>
      <c r="J26" s="9"/>
    </row>
    <row r="27" spans="2:10" s="17" customFormat="1" x14ac:dyDescent="0.2">
      <c r="B27" s="54" t="s">
        <v>24</v>
      </c>
      <c r="C27" s="55"/>
      <c r="D27" s="56"/>
      <c r="E27" s="15">
        <v>0</v>
      </c>
      <c r="F27" s="16">
        <v>0</v>
      </c>
      <c r="G27" s="13">
        <f t="shared" si="0"/>
        <v>0</v>
      </c>
      <c r="H27" s="13">
        <f>H28</f>
        <v>39238.06</v>
      </c>
      <c r="I27" s="13">
        <f>I28</f>
        <v>39238.06</v>
      </c>
      <c r="J27" s="13">
        <f t="shared" si="1"/>
        <v>39238.06</v>
      </c>
    </row>
    <row r="28" spans="2:10" ht="12.75" thickBot="1" x14ac:dyDescent="0.25">
      <c r="B28" s="4"/>
      <c r="C28" s="57" t="s">
        <v>25</v>
      </c>
      <c r="D28" s="58"/>
      <c r="E28" s="7">
        <v>0</v>
      </c>
      <c r="F28" s="10">
        <v>0</v>
      </c>
      <c r="G28" s="11">
        <f t="shared" si="0"/>
        <v>0</v>
      </c>
      <c r="H28" s="11">
        <v>39238.06</v>
      </c>
      <c r="I28" s="11">
        <v>39238.06</v>
      </c>
      <c r="J28" s="11">
        <f t="shared" si="1"/>
        <v>39238.06</v>
      </c>
    </row>
    <row r="29" spans="2:10" ht="12.75" thickBot="1" x14ac:dyDescent="0.25">
      <c r="B29" s="59" t="s">
        <v>26</v>
      </c>
      <c r="C29" s="60"/>
      <c r="D29" s="61"/>
      <c r="E29" s="12">
        <f>E9+E22+E27</f>
        <v>262895334.71000001</v>
      </c>
      <c r="F29" s="12">
        <f t="shared" ref="F29:I29" si="2">F9+F22+F27</f>
        <v>0</v>
      </c>
      <c r="G29" s="12">
        <f t="shared" si="2"/>
        <v>262895334.71000001</v>
      </c>
      <c r="H29" s="12">
        <f t="shared" si="2"/>
        <v>61037385.260000005</v>
      </c>
      <c r="I29" s="12">
        <f t="shared" si="2"/>
        <v>61037385.260000005</v>
      </c>
      <c r="J29" s="62">
        <f>I29-E29</f>
        <v>-201857949.44999999</v>
      </c>
    </row>
    <row r="30" spans="2:10" ht="12.75" thickBot="1" x14ac:dyDescent="0.25">
      <c r="B30" s="5"/>
      <c r="C30" s="5"/>
      <c r="D30" s="5"/>
      <c r="E30" s="14"/>
      <c r="F30" s="14"/>
      <c r="G30" s="14"/>
      <c r="H30" s="64" t="s">
        <v>27</v>
      </c>
      <c r="I30" s="65"/>
      <c r="J30" s="63"/>
    </row>
    <row r="32" spans="2:10" x14ac:dyDescent="0.2">
      <c r="B32" s="1" t="s">
        <v>32</v>
      </c>
    </row>
    <row r="35" spans="8:8" ht="15" x14ac:dyDescent="0.25">
      <c r="H35" s="6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cindy rodriguez</cp:lastModifiedBy>
  <cp:lastPrinted>2017-10-18T16:55:42Z</cp:lastPrinted>
  <dcterms:created xsi:type="dcterms:W3CDTF">2015-10-07T18:38:07Z</dcterms:created>
  <dcterms:modified xsi:type="dcterms:W3CDTF">2017-10-19T15:56:35Z</dcterms:modified>
</cp:coreProperties>
</file>