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2 TREIMESTRE\1TRIMESTRE\III. Información Programática\"/>
    </mc:Choice>
  </mc:AlternateContent>
  <bookViews>
    <workbookView xWindow="0" yWindow="0" windowWidth="15390" windowHeight="7155" firstSheet="26" activeTab="35"/>
  </bookViews>
  <sheets>
    <sheet name="CARATULA" sheetId="51" r:id="rId1"/>
    <sheet name="Formato Caratula" sheetId="1" r:id="rId2"/>
    <sheet name="Instructivo Caratula" sheetId="7" state="hidden" r:id="rId3"/>
    <sheet name="prot. civil" sheetId="16" r:id="rId4"/>
    <sheet name="DSPM" sheetId="15" r:id="rId5"/>
    <sheet name="TR" sheetId="49" r:id="rId6"/>
    <sheet name="CONTROL AGRICOLA" sheetId="48" r:id="rId7"/>
    <sheet name="ALCOHOLES" sheetId="47" r:id="rId8"/>
    <sheet name="EJECUCION FISC" sheetId="46" r:id="rId9"/>
    <sheet name="RASTRO" sheetId="44" r:id="rId10"/>
    <sheet name="AREA DE PROY" sheetId="45" r:id="rId11"/>
    <sheet name="INST. DE LA MUJER" sheetId="43" r:id="rId12"/>
    <sheet name="EDUCACION " sheetId="41" r:id="rId13"/>
    <sheet name="COMUNICACION" sheetId="42" r:id="rId14"/>
    <sheet name="FOMENTO AGR." sheetId="40" r:id="rId15"/>
    <sheet name="FOMENTO ECON." sheetId="38" r:id="rId16"/>
    <sheet name="PANTEONES" sheetId="37" r:id="rId17"/>
    <sheet name="PARQUES" sheetId="31" r:id="rId18"/>
    <sheet name="LIMPIEZA" sheetId="32" r:id="rId19"/>
    <sheet name="SALUD" sheetId="33" r:id="rId20"/>
    <sheet name="TENENCIA " sheetId="34" r:id="rId21"/>
    <sheet name="CASA DE LA CULTURA" sheetId="35" r:id="rId22"/>
    <sheet name="BIBLIOTECAS" sheetId="36" r:id="rId23"/>
    <sheet name="ALUMBRADO PUBLICO" sheetId="30" r:id="rId24"/>
    <sheet name="ARCHIVO MUNICIPAL" sheetId="29" r:id="rId25"/>
    <sheet name="ASESORIA JURIDICA" sheetId="28" r:id="rId26"/>
    <sheet name="ATENCION CIUD." sheetId="27" r:id="rId27"/>
    <sheet name="GIMNASIO" sheetId="26" r:id="rId28"/>
    <sheet name="JUNTA MPAL" sheetId="25" r:id="rId29"/>
    <sheet name="TESORERIA" sheetId="24" r:id="rId30"/>
    <sheet name="SRIA DEL AYTO." sheetId="22" r:id="rId31"/>
    <sheet name="SERV. PUBLICOS" sheetId="21" r:id="rId32"/>
    <sheet name="ECOLOGIA" sheetId="20" r:id="rId33"/>
    <sheet name="CONTRALORIA" sheetId="14" r:id="rId34"/>
    <sheet name="CABILDO" sheetId="18" r:id="rId35"/>
    <sheet name="presidencia" sheetId="13" r:id="rId36"/>
    <sheet name="Instructivo Llenado F Detalles" sheetId="8" state="hidden" r:id="rId37"/>
    <sheet name="Observaciones Taller POA" sheetId="3" state="hidden" r:id="rId38"/>
  </sheets>
  <definedNames>
    <definedName name="_xlnm.Print_Area" localSheetId="1">'Formato Caratula'!$A$1:$R$24</definedName>
    <definedName name="_xlnm.Print_Area" localSheetId="37">'Observaciones Taller POA'!$A$2:$B$67</definedName>
  </definedNames>
  <calcPr calcId="171026"/>
</workbook>
</file>

<file path=xl/calcChain.xml><?xml version="1.0" encoding="utf-8"?>
<calcChain xmlns="http://schemas.openxmlformats.org/spreadsheetml/2006/main">
  <c r="O85" i="49" l="1"/>
  <c r="O83" i="48"/>
  <c r="O84" i="47"/>
  <c r="O86" i="46"/>
  <c r="O85" i="44"/>
  <c r="O84" i="45"/>
  <c r="O85" i="43"/>
  <c r="O84" i="41"/>
  <c r="O85" i="42"/>
  <c r="O84" i="40"/>
  <c r="O84" i="38"/>
  <c r="O84" i="37"/>
  <c r="O82" i="31"/>
  <c r="O85" i="32"/>
  <c r="O86" i="33"/>
  <c r="O85" i="34"/>
  <c r="O84" i="35"/>
  <c r="O85" i="36"/>
  <c r="O83" i="30"/>
  <c r="O83" i="29"/>
  <c r="O83" i="28"/>
  <c r="O81" i="27"/>
  <c r="O81" i="26"/>
  <c r="P81" i="25"/>
  <c r="O84" i="24"/>
  <c r="O83" i="22"/>
  <c r="O82" i="21"/>
  <c r="O82" i="20"/>
  <c r="P23" i="1"/>
  <c r="L32" i="1"/>
  <c r="P83" i="15"/>
  <c r="P83" i="16"/>
</calcChain>
</file>

<file path=xl/sharedStrings.xml><?xml version="1.0" encoding="utf-8"?>
<sst xmlns="http://schemas.openxmlformats.org/spreadsheetml/2006/main" count="3855" uniqueCount="1137">
  <si>
    <t>Municipio de Fco. I. Madero</t>
  </si>
  <si>
    <t>PROGRAMA: CUMPLIMIENTO DE LAS ACTIVIDADES BASICAS DE LA ADMINISTRACION</t>
  </si>
  <si>
    <t>Relación de Subprogramas</t>
  </si>
  <si>
    <t>Periodo: 2017</t>
  </si>
  <si>
    <t>Clave Dep</t>
  </si>
  <si>
    <t>Nombre del Programa:</t>
  </si>
  <si>
    <t>CUMPLIMIENTO DE LAS ACTIVIDADES BASICAS DE LA ADMINISTRACION</t>
  </si>
  <si>
    <t>Objetivo:
(Asociado con un eje del PMD)</t>
  </si>
  <si>
    <t>ADMINISTRACION DE LOS DEPARTAMENTOS QUE SE ENCUENTRAN AL SERVICIO DEL AYUNTAMIENTO CON EFICIENCIA, RESPONSABILIDAD, CUMPLIMIENTO, ETC. EN BENEFICIO DEL MUNICIPIO Y SUS HABITANTES.</t>
  </si>
  <si>
    <t>Dependencia con mayor responsabilidad:</t>
  </si>
  <si>
    <t>PRESIDENCIA MUNICIPAL</t>
  </si>
  <si>
    <t>Lista de Proyectos (inversión):</t>
  </si>
  <si>
    <t xml:space="preserve">Lista de Subprogramas recurrentes de Valor Agregado (procesos relevantes) </t>
  </si>
  <si>
    <t>(Presupuesto de Inversión)</t>
  </si>
  <si>
    <t>(Gasto Corriente)</t>
  </si>
  <si>
    <t>1 PRESIDENCIA MUNICIPAL EFICIENTE</t>
  </si>
  <si>
    <t>1. PRESIDENCIA MUNICIPAL EFICIENTE</t>
  </si>
  <si>
    <t>7. MANEJO DE LOS RECURSOS PUBLICOS MUNICIPALES</t>
  </si>
  <si>
    <t>2. CABILDO EN ACCION</t>
  </si>
  <si>
    <t>15. SERVICIOS CULTURALES MUNICIPALES</t>
  </si>
  <si>
    <t>3. CONTROL INTERNO</t>
  </si>
  <si>
    <t>17. SERVICIOS DE SALUD MUNICIPAL</t>
  </si>
  <si>
    <t>4. ECOLOGIA MUNICIPAL</t>
  </si>
  <si>
    <t>23. COMUNICACIÓN SOCIAL MUNICIPAL</t>
  </si>
  <si>
    <t>5. SERVICIOS BASICOS MUNICIPALES</t>
  </si>
  <si>
    <t>27. SERVICIO DE RASTRO MUNICIPAL</t>
  </si>
  <si>
    <t>6. SERVICIOS OFICIALES</t>
  </si>
  <si>
    <t xml:space="preserve">8. JUNTA MUNICIPAL DE RECLUTAMIENTO </t>
  </si>
  <si>
    <t>9. GIMNASIO MUNICIPAL</t>
  </si>
  <si>
    <t>10. ATENCION A LA CIUDADANIA</t>
  </si>
  <si>
    <t>11. ASESORIA LEGAL</t>
  </si>
  <si>
    <t>12. ARCHIVO MUNICIPAL</t>
  </si>
  <si>
    <t>13. ALUMBRADO PUBLICO MUNICIPAL</t>
  </si>
  <si>
    <t>14. SERVICIO DE BIBLIOTECAS PUBLICAS</t>
  </si>
  <si>
    <t>16. SERVICIOS DE TENENCIA DE LA TIERRA MUNICIPAL</t>
  </si>
  <si>
    <t>18. SERVICIO DE LIMPIEZA MUNICIPAL</t>
  </si>
  <si>
    <t>19. SERVICIO MUNICIPAL DE PARQUES Y JARDINES</t>
  </si>
  <si>
    <t>20. SERVICIO DE PANTEONES</t>
  </si>
  <si>
    <t>21. FOMENTO ECONOMICO MUNICIPAL</t>
  </si>
  <si>
    <t>22. FOMENTO AGROPECUARIO MUNICIPAL</t>
  </si>
  <si>
    <t>24. EDUCACION MUNICIPAL CULTURAL Y DEPORTIVA</t>
  </si>
  <si>
    <t>25. INSTITUTO MUNICIPAL DE LA MUJER</t>
  </si>
  <si>
    <t>26. SERVICIOS DE PROYECTOS MUNICIPALES</t>
  </si>
  <si>
    <t>28. EJECUCION FISCAL MUNICIPAL</t>
  </si>
  <si>
    <t>29. SERVICIO DE ALCOHOLES</t>
  </si>
  <si>
    <t>30. CONTROL AGRICOLA</t>
  </si>
  <si>
    <t>31. TRANSPARENCIA MUNICIPAL</t>
  </si>
  <si>
    <t>Importe en pesos del gasto corriente y la inversión total contemplando proyectos y Programas:</t>
  </si>
  <si>
    <t>Dependencia</t>
  </si>
  <si>
    <t>Sub-Programa</t>
  </si>
  <si>
    <t>Aportación</t>
  </si>
  <si>
    <t>TOTAL</t>
  </si>
  <si>
    <t>Techo Presupuestal del 
Programa</t>
  </si>
  <si>
    <t>Municipio de Francisco I. Madero, Coahuila</t>
  </si>
  <si>
    <t xml:space="preserve">                                                             PROGRAMA: SERVICIO DE SEGURIDAD PUBLICA VIAL Y PROTECCION CIVIL</t>
  </si>
  <si>
    <t>SERVICIO DE SEGURIDAD PUBLICA VIAL Y PROTECCION CIVIL</t>
  </si>
  <si>
    <t>GESTION MUNICIPAL</t>
  </si>
  <si>
    <t>DIRECCION DE SEGURIDAD PUBLICA MUNICIPAL</t>
  </si>
  <si>
    <t>1 SERVICIO DE SEGURIDAD PUBLICA Y VIALIDAD</t>
  </si>
  <si>
    <t>1.- SERVICIO DE SEGURIDAD PUBLICA Y DE VIALIDAD</t>
  </si>
  <si>
    <t>2.- SERVICIO DE PROTECCION CIVIL MUNICIPAL</t>
  </si>
  <si>
    <t xml:space="preserve">3.- </t>
  </si>
  <si>
    <t>.</t>
  </si>
  <si>
    <t>PROTECCION CIVIL</t>
  </si>
  <si>
    <t>Relación de Subprogramas (presupuestales)</t>
  </si>
  <si>
    <t>Formato Caratula</t>
  </si>
  <si>
    <t>Instructivo de llenado</t>
  </si>
  <si>
    <t>#</t>
  </si>
  <si>
    <t>Descripción</t>
  </si>
  <si>
    <t>Deberá de escribir el nombre de la dependencia a la que pertenece la Relación (Ejemplo: Dirección de Obras Públicas y Servicios)</t>
  </si>
  <si>
    <t xml:space="preserve">Deberá de plasmar la clave de la dependencia, esta casilla es de uso exclusivo de la dependencia responsable del seguimiento de los Proyectos y Programas descritos </t>
  </si>
  <si>
    <t>Deberá de plasmar la Misión definida por la Dependencia.</t>
  </si>
  <si>
    <t>Deberá de plasmar la Visión definida por la Dependencia.</t>
  </si>
  <si>
    <t>En esta casilla deberá de plasmar todos los proyectos (inversión) contemplados a realizar por la dependencia durante el año en curso.</t>
  </si>
  <si>
    <t>En esta casilla deberá de plasmar todos los programas de valor agregado de responsabilidad de la dependencia. En algunos de estos Programas pudieran participar como apoyo otras dependencias. Se incluye aquí aquellos programas donde la dependencia es la responsable principal o que lleva la coordinación.</t>
  </si>
  <si>
    <t xml:space="preserve">Deberá de escribir el importe en pesos asignado al cumplimiento de todos los proyectos y programas a ejecutar por la dependencia. </t>
  </si>
  <si>
    <t xml:space="preserve">Deberá de escribir el importe en pesos asignado al cumplimiento de la parte que le corresponde a la dependencia en los proyectos y programas donde la responsabilidad principal o coordinación es de otra dependencia. </t>
  </si>
  <si>
    <t>Programa: SERVICIO DE SEGURIDAD PUBLICA, VIAL Y PROTECCION CIVIL</t>
  </si>
  <si>
    <t>Subprograma: SERVICIO DE PROTECCION CIVIL MUNICIPAL</t>
  </si>
  <si>
    <t>Nombre del Subprograma:</t>
  </si>
  <si>
    <t>SERVICIO DE PROTECCION CIVIL MUNICIPAL</t>
  </si>
  <si>
    <t>Descripción  (Que comprende):</t>
  </si>
  <si>
    <t xml:space="preserve">ACCIONES QUE PREVIENEN Y MANTIENEN LA SEGUIRIDAD DE LA PERSONAS, SUS BIENES Y SU ENTORNO A TRAVES DE ELEMENTOS CAPACITADOS Y EQUIPAMENTO </t>
  </si>
  <si>
    <t>Unidad Responsable:</t>
  </si>
  <si>
    <r>
      <t>Dependencias o Unidades Participantes (Si aplica)</t>
    </r>
    <r>
      <rPr>
        <b/>
        <sz val="10"/>
        <rFont val="Arial"/>
        <family val="2"/>
      </rPr>
      <t xml:space="preserve">
</t>
    </r>
    <r>
      <rPr>
        <sz val="10"/>
        <rFont val="Arial"/>
        <family val="2"/>
      </rPr>
      <t xml:space="preserve">
</t>
    </r>
  </si>
  <si>
    <t>SECRETARIA DEL R. AYUNTAMIENTO</t>
  </si>
  <si>
    <t>Importe en pesos de la inversión (para proyectos)</t>
  </si>
  <si>
    <t>Importe en total del costo del 
Sub-Programa:</t>
  </si>
  <si>
    <t>EJE Rector del PMD:</t>
  </si>
  <si>
    <t>Objetivos Estratégicos que Impacta</t>
  </si>
  <si>
    <t>BRINDAR AUXILIO EN CASO DE DESASTRES EN TIEMPOS RAPIDOS DE RESPUESTA</t>
  </si>
  <si>
    <t>Clasificación Programática</t>
  </si>
  <si>
    <t>Finalidad</t>
  </si>
  <si>
    <t>Función</t>
  </si>
  <si>
    <t>Sub Función</t>
  </si>
  <si>
    <t>1.7.2</t>
  </si>
  <si>
    <t>Población Objetivo</t>
  </si>
  <si>
    <t>Tipo de Población Objetivo</t>
  </si>
  <si>
    <t>Interna: X</t>
  </si>
  <si>
    <t>Externa:</t>
  </si>
  <si>
    <t>Meta:100%</t>
  </si>
  <si>
    <t>Nota: Si la población objetivo es Externa se deberá de cumplir con lo siguiente: Adjunte reglas de operación, Características de apoyo, Lineamientos básicos, criterios de elegibilidad, mecanismos de operación, derechos-obligaciones y causas de baja y difusión del programa</t>
  </si>
  <si>
    <t>FIN: 
(Objetivo General)</t>
  </si>
  <si>
    <t>PREVENCION Y SALVAGUARDA DE LAS PERSONAS, BIENES Y SU ENTORNO</t>
  </si>
  <si>
    <t>Objetivo al cual se pretende contribuir con el Subprograma. Se construye a partir del Objetivo Estratégico del PMD</t>
  </si>
  <si>
    <t>PROPÓSITO:</t>
  </si>
  <si>
    <t>FRANCISCO I. MADERO, CUENTA CON ELEMENTOS PREPARADOS PARA SALVAGUARDA DEL MUNICIPIO Y SUS HABITANTES</t>
  </si>
  <si>
    <t>Redacción Recomendada: Sujeto (población o área de enfoque) Verbo en presente, Complemento (resultado logrado)</t>
  </si>
  <si>
    <t>INDICADORES Y METAS ASOCIADOS CON EL PROPÓSITO                                                                (Impacto, Eficiencia y Eficacia)</t>
  </si>
  <si>
    <t>Primer Trimestre</t>
  </si>
  <si>
    <t>Segundo Trimestre</t>
  </si>
  <si>
    <t>Tercer Trimestre</t>
  </si>
  <si>
    <t>Cuarto Trimestre</t>
  </si>
  <si>
    <t>FINAL</t>
  </si>
  <si>
    <t>INDICADOR</t>
  </si>
  <si>
    <t>Formula de Cálculo</t>
  </si>
  <si>
    <t>Unidad de Medida</t>
  </si>
  <si>
    <t>Variables</t>
  </si>
  <si>
    <t>Unidad de medida</t>
  </si>
  <si>
    <t xml:space="preserve">PLAN ANUAL DE TRABAJO / TOTAL DE PROGRAMAS DE PROTECCION CIVIL </t>
  </si>
  <si>
    <t>(PAT/TPPC)x100</t>
  </si>
  <si>
    <t>PROGRAMAS</t>
  </si>
  <si>
    <t>V1: PAT PLAN ANUAL DE TRABAJO</t>
  </si>
  <si>
    <t>PLAN ANUAL</t>
  </si>
  <si>
    <t>Programado</t>
  </si>
  <si>
    <t>Realizado</t>
  </si>
  <si>
    <t>V2: TPPC TOTAL DE PROGRAMAS DE PROTECCION CIVIL</t>
  </si>
  <si>
    <t>Presupuestado</t>
  </si>
  <si>
    <t>Ejercido</t>
  </si>
  <si>
    <t>RELACIÓN DE COMPONENTES o PRODUCTOS GENERALES 
(redacción en términos de que se produce)</t>
  </si>
  <si>
    <t>COMPONENTE 1: CONTROL Y VIGILANCIA DE PROGRAMAS EN MARCHA</t>
  </si>
  <si>
    <t>Unidad ejecutora:</t>
  </si>
  <si>
    <t>Otras unidades involucradas:</t>
  </si>
  <si>
    <t>PROGRAMAS O ACTIVIDADES DEL DEPARTAMENTO/ TOTAL DE ELEMENTOS DE PROTECCION CIVIL</t>
  </si>
  <si>
    <t>(PAD/TEPC)x100</t>
  </si>
  <si>
    <t>ELEMENTOS</t>
  </si>
  <si>
    <t>V1: PAD PROGRAMAS O ACTIVIDADES DEL DEPARTAENTO</t>
  </si>
  <si>
    <t>ACTIVIDADES</t>
  </si>
  <si>
    <t>V2: tn= TEPC TOTAL DE ELEMENTOS DE PROTECCION CIVIL</t>
  </si>
  <si>
    <t>ENTREGABLES (numeración correlacionada con los Componentes)</t>
  </si>
  <si>
    <t>ACTIVIDADES (numeración correlacionada con los entregables)</t>
  </si>
  <si>
    <t>Fecha de Inicio de la Actividad</t>
  </si>
  <si>
    <t>Fecha de Término de la Actividad</t>
  </si>
  <si>
    <t>1. CONTROL Y VIGILANCIA DE PROGRAMAS EN MARCHA</t>
  </si>
  <si>
    <t>1.1.1 REALIZAR REUNION DE TRABAJO EN LA PLANEACION DE LAS ACTIVIDADES QUE SE LLEVARAN A CABO EN EL DEPARTAMENTO DE PROTECCION CIVIL</t>
  </si>
  <si>
    <t>1.1.2 REALIZAR BITACORA DE TRABAJO, DE LAS ACTIVIDADES O TRABAJOS QUE SE HACEN EN EL DEPARTAMENTO POR DIA</t>
  </si>
  <si>
    <t>1.1.3 ORGANIZAR LOS PROGRAMAS QUE SE PONDRAN EN MARCHA, Y DELEGAR A ELEMENTOS LAS ACTIVIDADES QUE SE REALIZAN EN CADA UNA DE ELLAS</t>
  </si>
  <si>
    <t>1.1.4 CUMPLIMENTO EN CURSOS Y PROGRAMAS QUE PROPORCIONE EL ESTADO A LOS ELEMENTOS DEL DEPARTAMENTO DE PROTECCION CIVIL</t>
  </si>
  <si>
    <t>1.1.5 REALIZAR VISITAS DE CAMPO EN LOS NEGOCIOS O ESTABLECIMIENTOS QUE REQUIERAN UNA INSPECCION FISICA</t>
  </si>
  <si>
    <t>1.1.6 REALIZAR DICTAMEN DE VERIFICACION EN LOS NEGOCIOS, ASI COMO CAPACITACIONES DE INSTALACION DE EQUIPOS DE SEGURIDAD.</t>
  </si>
  <si>
    <t>1.1.7 CHECAR PERMISOS DE AUTORIZACION DE SEDENA CUANDO SE OFREZCA QUEMA DE FUEGOS PIROTECNICOS</t>
  </si>
  <si>
    <t>1.1.8 PARTICIPAR EN OPERATIVOS EN CONJUNTO CON MANDOS POLICACOS, CRUZ ROJA, ETC</t>
  </si>
  <si>
    <t>1.1.9 CHECAR PERMISOS DE LICENCIAS DE FUNCIONAMIENTO EN LOS NEGOCIOS QUE ESTAN EN EL PADRON DE INGRESOS</t>
  </si>
  <si>
    <t xml:space="preserve">Condiciones Administrativas No Controlables </t>
  </si>
  <si>
    <t>Observaciones</t>
  </si>
  <si>
    <t xml:space="preserve">Condiciones Operativas No Controlables </t>
  </si>
  <si>
    <t xml:space="preserve">Responsable del Programa o Proyecto: </t>
  </si>
  <si>
    <t>Nombre:</t>
  </si>
  <si>
    <t>C. PABLO RAFAEL RODRIGUEZ FLORES</t>
  </si>
  <si>
    <t>Cargo:</t>
  </si>
  <si>
    <t>DIRECTOR</t>
  </si>
  <si>
    <t>Departamento:</t>
  </si>
  <si>
    <t xml:space="preserve">                          RELACIÓN DE LA DISTRIBUCIÓN DE LOS COSTOS DEL SUB-PROGRAMA POR DEPENDENCIAS INVOLUCRADAS</t>
  </si>
  <si>
    <t>DEPENDENCIA</t>
  </si>
  <si>
    <t>Total</t>
  </si>
  <si>
    <t>Subprograma: SERVICIO DE SEGURIDAD PUBLICA Y DE VIALIDAD</t>
  </si>
  <si>
    <t>SERVICIO DE SEGURIDAD PUBLICA Y DE VIALIDAD</t>
  </si>
  <si>
    <t>BRINDAR SEGURIDAD PUBLICA A LA CIUDADANIA EN GENERAL, EVITANDO QUE SE GENERE LA DELINCUENCIA ORGANIZADA, BANDALISMO, ETC., PROTEGIENDO LOS BIENES PUBLICOS Y PRIVADOS.</t>
  </si>
  <si>
    <t>PRESERVAR Y ESTABLECER EL ORDEN PUBLICO, PROTEGIENDO LA INTEGRIDAD FISICA, DERECHOS Y BIENES DE LOS HABITANTES DEL MUNICIPIO</t>
  </si>
  <si>
    <t>SER EFICIENTE, EFICAZ Y RESPONSABLE MEDIANTE LA PROFESIONALIZACION DE SUS ELEMENTOS, LA ACTUALIZACION Y HOMOLOGACION DE SUS METODOS Y SISTEMAS DE INTELIGENCIA POLICIAL.</t>
  </si>
  <si>
    <t>EL MUNICIPIO DE FRANCISCO I. MADERO CUENTA CON SEGURIDAD PUBLICA MUNICIPAL CONFIABLE, SEGURA Y FUNCIONAL</t>
  </si>
  <si>
    <t>ELEMENTOS DE SEGURIDAD PUBLICA PROFESIONALES Y BIEN EQUIPADOS PARA DAR UN SERIVICIO OPTIMO A LA CIUDADANIA.</t>
  </si>
  <si>
    <t>ESP/TEP*100</t>
  </si>
  <si>
    <t>ELEMENTOS POLICIACOS</t>
  </si>
  <si>
    <t>V1=ESP ELEMENTOS POLICIACOS</t>
  </si>
  <si>
    <t>EQUIPO POLICIACO</t>
  </si>
  <si>
    <t>V2= TEP TOTAL DE EQUIPO POLICIACO</t>
  </si>
  <si>
    <t>COMPONENTE 1: IMPLEMENTANDO AMBIENTE DE SEGURIDAD EN EL MUNICIPIO</t>
  </si>
  <si>
    <t>FORTALECER LA VIGILANCIA Y PREVENCION DEL DELITO/ TOTAL DE ELEMENTOS DE SEGURIDAD</t>
  </si>
  <si>
    <t>(FVPD/TES)x100</t>
  </si>
  <si>
    <t>VIGILANCIA</t>
  </si>
  <si>
    <t>V1: FORTALECER LA VIGILANCIA Y PREVENCION DEL DELITO</t>
  </si>
  <si>
    <t>V2: TES TOTAL DE ELEMENTOS DE SEGURIDAD</t>
  </si>
  <si>
    <t>1. IMPLEMENTANDO AMBIENTE DE SEGURIDAD EN EL MUNICIPIO</t>
  </si>
  <si>
    <t>1.1.1 REUNION DE TRABAJO EN LA PLANEACION DE LAS ACTIVIDADES QUE SE DESARROLLARAN DURANTE EL AÑO, CON ELEMENTOS DE SEGURIDAD PUBLICA, CON LA FINALIDAD DE PROPICIAR UN AMBIENTE SEGURO A LAS FAMILIAS MADERENSES</t>
  </si>
  <si>
    <t>1.1.2 REALIZAR BITACORA DIARIA, DE LOS ELEMENTOS QUE VIGILAN LAS AREAS ESCOLARES, CENTRO COMERCIAL, AREAS MARGINADAS, ETC. PARA TENER UN CONTROL ADECUADO DE LA VIGILANCIA</t>
  </si>
  <si>
    <t>1.1.3 ORGANIZAR PROGRAMAS QUE INVOLUCREN A LOS SECTORES DE LA SOCIEDAD, PARA COMBATIR LA DELINCUENCIA, VIOLENCIA INTRAFAMILIAR, DELINCUENCIA JUVENIAL, ETC</t>
  </si>
  <si>
    <t>1.1.4 OPERATIVOS DE VIGILANCIA NOCTURNA EN AREAS URBANAS Y RURALES PARA EVITAR DESTRUCCION DE EDIFICIOS PUBLICOS Y ESTABLECIMIENTOS COMERCIALES</t>
  </si>
  <si>
    <t>1.1.5 ATENDER Y RECIBIR QUEJAS Y COMENTARIOS DE LA CIUDADANIA, DONDE SE CONOCE LAS NECESIDADES, CARENCIAS Y ATROPELLOS DE LA AUTORIDAD, ATENCION PERSONALIZADA A LOS CIUDANOS</t>
  </si>
  <si>
    <t>1.1.6 CUMPLIMENTO EN CURSOS Y PROGRAMAS QUE PROPORCIONE EL ESTADO A LOS ELEMENTOS MUNICIPALES, COMO CARRERA PROFESIONAL EN EL AREA DE SEGURIDAD</t>
  </si>
  <si>
    <t>1.1.7 IMPLEMENTAR CONVENIOS CON CORPORACIONES POLICIACAS  COMO SON LA ESTATAL, MINISTERIAL Y FEDERAL, PARA EL COMBATE DE LA DELINCUENCIA ORGANIZADA</t>
  </si>
  <si>
    <t>1.1.8 REALIZAR OPERATIVOS DE PREVENCION DE ACCIDENTES EN CONJUNTO CON LA CRUZ ROJA, PROTECCION CIVIL, BOMBEROS, POLICIA ESTATAL, FEDERAL Y MINISTERIAL</t>
  </si>
  <si>
    <t>1.1.9 PARTICIPAR EN EL FIDEICOMISO REGIONAL DE SEGURIDAD PUBLICA, CONTAR CON BENEFICIOS COMO UNIFORMES, FORNITURAS, EQUIPO, ETC.</t>
  </si>
  <si>
    <t>1.- cambios de reglamentos del fideicomiso</t>
  </si>
  <si>
    <t>COMANDANTE ALBERTO RODRIGUEZ MARTINEZ</t>
  </si>
  <si>
    <t>D.S.P.M.</t>
  </si>
  <si>
    <t>Programa: Cumplimiento de las actividades basicas de la Administraciòn</t>
  </si>
  <si>
    <t>Subprograma: Transparencia Municipal</t>
  </si>
  <si>
    <t>TRANSPARENCIA MUNICIPAL</t>
  </si>
  <si>
    <t>CONTROL Y VIGILANCIA DE LA TRANSPARENCIA INTERNA DE LA ADMINISTRACION MUNICIPAL</t>
  </si>
  <si>
    <t>SECRETARIA DEL REPUBLICANO AYUNTAMIENTO</t>
  </si>
  <si>
    <t>RESGUARDO DE INFORMACION PUBLICA</t>
  </si>
  <si>
    <t>Clasificación Funcional del Gasto</t>
  </si>
  <si>
    <t>1.8.4</t>
  </si>
  <si>
    <t>PERSONAL MUNICIPAL</t>
  </si>
  <si>
    <t>DAR LEGALIDAD A LA INFORMACION PUBLICA DE LA ADMINISTRACION MUNICIPAL</t>
  </si>
  <si>
    <t>LA ADMINISTRACION MUNICIPAL CUENTA CON PERSONAL CAPACITADO Y ACCESO A LA INFORMACION EN SU PORTAL DE INTERNET</t>
  </si>
  <si>
    <t>SERVIDORES PUBLICOS/ PLAN ANUAL DE TRABAJO</t>
  </si>
  <si>
    <t>SP/PAT*100</t>
  </si>
  <si>
    <t>SERVIDORES</t>
  </si>
  <si>
    <t>V1= SP SERVIDORES PUBLICOS</t>
  </si>
  <si>
    <t>PLAN DE TRABAJO</t>
  </si>
  <si>
    <t>V2= PAT PLAN ANUAL DE TRABAJO</t>
  </si>
  <si>
    <t>COMPONENTE 1: PLANEACION Y ORGANIZACIÓN DE LA TRANSPARENCIA MUNICIPAL</t>
  </si>
  <si>
    <t>PLANEACION Y ORGANIZACIÓN / TOTAL DE DEPARTAMENTOS MUNICIPALES</t>
  </si>
  <si>
    <t>POA/TDM*100</t>
  </si>
  <si>
    <t>PLANEACION ANUAL</t>
  </si>
  <si>
    <t>V1= POA PLANEACION Y ORGANIZACIÓN ANUAL</t>
  </si>
  <si>
    <t>DEPARTAMENTOS</t>
  </si>
  <si>
    <t>V2= TDM TOTAL DE DEPARMENTOS MUNICIPALES</t>
  </si>
  <si>
    <t>1.1. PLANEACION Y ORGANIZACIÓN DE LA TRANSPARENCIA MUNICIPAL</t>
  </si>
  <si>
    <t>1.1.1 REALIZAR EL PLAN DE TRABAJO ANUAL, DE LAS ACTIVIDADES QUE SE LLEVARAN EN EL DEPARTAMENTO PARA EL CUMPLIMIENTO DE LA TRANSPARENCIA</t>
  </si>
  <si>
    <t>1.1.2 REALIZAR BITACORA DE TRABAJO, DONDE SE LE DARA PRIORIDAD A LA PUBLICACION DE ACTAS DE CABILDO, LEY DE INGRESOS, PRESUPUESTO DE EGRESOS, EN CUMPLIMIENTO CON LA LEY DE CONTABILIDAD GUBERNAMENTAL, ETC.</t>
  </si>
  <si>
    <t>1.1.3 TENER UN CONTROL DE LA INFORMACION QUE SE PUBLICARA EN LA PAGINA DE INTERNET, DANDO LA FACILIDAD DE DESCARGA, DATOS ABIERTOS, ETC</t>
  </si>
  <si>
    <t xml:space="preserve">1.1.4 CHECAR CON LOS DEPARTAMENTOS LA INFORMACION RELEVANTE QUE SE PUBLICARA DE LAS ACTIVIDADES QUE REALIZAN </t>
  </si>
  <si>
    <t>1.1.5 PUBLICAR LAS OBRAS, VISITAS DE PERSONALIDADES QUE VISITAN EL MUNICIPIO, ACTIVIDADES DEPORTIVAS, ACTIVIDADES ESCOLARES, INICIO DE OBRAS, ACTIVIDADES CULTURALES, LA GACETA MUNICIPAL, ETC.</t>
  </si>
  <si>
    <t>1.1.6 REALIZAR INFORME MENSUAL DE LAS ACTIVIDADES QUE SE REALIZAN EN EL DEPARTAMENTO A LA SECRETARIA DEL R. AYUNTAMIENTO.</t>
  </si>
  <si>
    <t xml:space="preserve">1.- </t>
  </si>
  <si>
    <t>C. LIC. EDUARDO ROSAS SILOS</t>
  </si>
  <si>
    <t>ENCARGADO DE LA UNIDAD DE TRANSPARENCIA</t>
  </si>
  <si>
    <t>UNIDAD DE TRANSPARENCIA</t>
  </si>
  <si>
    <t>Subprograma: CONTROL AGRICOLA</t>
  </si>
  <si>
    <t>CONTROL AGRICOLA</t>
  </si>
  <si>
    <t>CONTROL Y VIGILANCIA DE LAS ACTIVIDADES AGRICOLAS Y GANADERAS DEL MUNICIPIO</t>
  </si>
  <si>
    <t>TESORERIA Y SECRETARIA DEL R. AYUNTAMIENTO</t>
  </si>
  <si>
    <t xml:space="preserve">CONTROL DE PLAGAS </t>
  </si>
  <si>
    <t>1.5.2</t>
  </si>
  <si>
    <t>TENER CONTROL EN PLAGAS Y ENFERMEDADES EN LAS ACTIVIDADES AGRICOLAS Y GANADERA</t>
  </si>
  <si>
    <t>MADERO CUENTA CON PERSONAL CAPACITADO PARA LA ATENCION DE LOS PRODUCTORES Y GANADEROS DEL MUNICIPIO</t>
  </si>
  <si>
    <t>PROGRAMA ANUAL DE TRABAJO/ REGLAMENTO VIGENTE DE CONTROL AGRICOLA EN EL ESTADO</t>
  </si>
  <si>
    <t>PAT/RVCA*100</t>
  </si>
  <si>
    <t>PROGRAMA ANAUL</t>
  </si>
  <si>
    <t>V1= PAT PROGRAMA ANUAL DE TRABAJO</t>
  </si>
  <si>
    <t>REGLAMENTOS</t>
  </si>
  <si>
    <t>V2= RVCA REGLAMENTOS VIGENTES DE CONTROL AGRICOLA</t>
  </si>
  <si>
    <t xml:space="preserve">COMPONENTE 1: CONTROL Y VIGILANCIA DE CONTROL AGRICOLA </t>
  </si>
  <si>
    <t xml:space="preserve">CONTROL Y VIGILANCIA AGRICOLA /TOTAL DE EMPLEADOS MUNICIPALES </t>
  </si>
  <si>
    <t>CVA/TEM*100</t>
  </si>
  <si>
    <t>CONTROL</t>
  </si>
  <si>
    <t>V1= CVA CONTROL Y VIGILANCIA AGRICOLA</t>
  </si>
  <si>
    <t>V2= TEM TOTAL DE EMPLEADOS MUNICIPALES</t>
  </si>
  <si>
    <t>1.1 CONTROL Y VIGILANCIA DE CONTROL AGRICOLA</t>
  </si>
  <si>
    <t xml:space="preserve">1.1.1 REALIZAR EL PLAN DE TRABAJO ANUAL, DE LAS ACTIVIDADES QUE SE LLEVARAN A CABO EN EL DEPARTAMENTO DE CONTROL AGRICOLA </t>
  </si>
  <si>
    <t>1.1.2 LLEVAR BITACORA DE LOS TRABAJOS QUE SE REALIZAN EN EL CONTROL Y VIGILANCIA DE LAS PROPIEDADES QUE CULTIVAN</t>
  </si>
  <si>
    <t>1.1.3 CAPACITAR AL PERSONAL QUE SE ENCUENTRA EN EL DEPARTAMENTO DE CONTROL AGRICOLA, PARA ATENDER A LAS PERSONAS QUE ASI LO SOLICITEN</t>
  </si>
  <si>
    <t xml:space="preserve">1.1.4 REALIZAR TRABAJO DE CAMPO EN LAS PEQUEÑAS PROPIEDADES Y EJIDOS DONDE SE REALICEN LABORES DE SIEMBRAS, CON LA FINALIDAD DE LLEVAR UN CONTROL ADECUADO DE LOS QUIMICOS QUE SE UTILIZAN </t>
  </si>
  <si>
    <t xml:space="preserve">1.1.5 ELABORACION DE REPORTES DE LOS TRABAJOS QUE SE REALIZAN EN EL DEPARTAMENTO Y ENTREGARLOS AL DEPARTAMENTO DE LA SECRETARIA DEL R. AYUNTAMIENTO </t>
  </si>
  <si>
    <t>C. ROMULO BONILLO ESQUIVEL</t>
  </si>
  <si>
    <t>DIRECTOR DE CONTROL AGRICOLA</t>
  </si>
  <si>
    <t>Subprograma: SERVICIO DE ALCOHOLES</t>
  </si>
  <si>
    <t>SERVICIO DE ALCOHOLES</t>
  </si>
  <si>
    <t>REGULAR LOS PERMISOS AUTORIZADOS PARA LA VENTA DE ALCOHOLES</t>
  </si>
  <si>
    <t>ALCOHOLES</t>
  </si>
  <si>
    <t>TESORERIA</t>
  </si>
  <si>
    <t>CONTROL Y VIGILANCIA EN EL CONSUMO DE BEBIDAS ALCOHOLICAS</t>
  </si>
  <si>
    <t>COMBATE EN EL ABUSO DE BEBIDAS ALCOHOLICAS</t>
  </si>
  <si>
    <t>APLICACIÓN DEL REGLAMENTO DE ALCOHOLES, QUE CONTRIBUYE A UN BUEN FUNCIONAMIENTO DE LOS ESTABLECIMIENTOS QUE LO SIRVEN O VENDEN BEBIDAS EMBRIAGANTES</t>
  </si>
  <si>
    <t>PROGRAMA ANUAL DE TRABAJO/ TOTAL DE LICENCIAS DE ALCOHOLES</t>
  </si>
  <si>
    <t>PAT/TLA*100</t>
  </si>
  <si>
    <t>LICENCIAS DE ALCOHOLES</t>
  </si>
  <si>
    <t>V2= TLA TOTAL DE LICENCIAS DE ALCOHOLES</t>
  </si>
  <si>
    <t>COMPONENTE 1: CONTROL Y VIGILANCIA DEL REGLAMENTO DE ALCOHOLES</t>
  </si>
  <si>
    <t>PLANEACION Y VIGILANCIA DEL REGLAMENTO DE ALCOHOLES/ TOTAL DE LICENCIAS VIGENTES</t>
  </si>
  <si>
    <t>PVRA/TLV*100</t>
  </si>
  <si>
    <t>REGLAMENTO DE ALCOHOLES</t>
  </si>
  <si>
    <t>V1= PVRA PLANEACION Y VIGILANCIA DEL REGLAMENTO DE ALCOHOLES</t>
  </si>
  <si>
    <t>V2= TLV TOTAL DE LICENCIAS VIGENTES DE AOCOHOLES</t>
  </si>
  <si>
    <t>1.1 CONTROL Y VIGILANCIA DEL REGLAMENTO DE ALCOHOLES</t>
  </si>
  <si>
    <t>1.1.1 REALIZAR EL PLAN DE TRABAJO ANUAL, SOBRE LAS ACTIVIDADES QUE SE LLEVARAN A CABO EN EL DEPARTAMENTO DE ALCOHOLES</t>
  </si>
  <si>
    <t>1.1.2 TRABAJAR EN CONJUNTO CON EL DEPARTAMENTO DE INGRESOS PARA EL CONTROL DEL PAGO DE REFRENDO ANUAL, DE LAS LICENCIAS VIGENTES</t>
  </si>
  <si>
    <t>1.1.3 REALIZAR VISITA DE CAMPO A LOS NEGOCIOS QUE CUENTAN CON LICENCIA DE ALCOHOLES PARA SU VERIFICACION EN EL CUMPLIMIENTO DE SUS CONTRIBUCIONES</t>
  </si>
  <si>
    <t>1.1.4 COTEJAR EL PADRON DE ALCOHOLES CON LAS LICENCIAS, VERIFICANDO LOS DATOS PERSONALES, DOMICILIO, GIRO, NOMBRE DEL NEGOCIO, ETC.</t>
  </si>
  <si>
    <t>1.1.5 LLEVAR BITACORA DE LOS TRABAJOS QUE SE REALIZAN EN EL DEPARTAMENTO DE ALCOHOLES</t>
  </si>
  <si>
    <t>1.1.6 ELABORACION DE REPORTES Y ENTREGARLOS AL SECRETARIO DEL AYUNTAMIENTO PARA QUE TENGA CONOCIMIENTO DE LOS TRABAJOS QUE SE REALIZAN EN EL DEPARTAMENTO DE ALCOHOLES</t>
  </si>
  <si>
    <t>LIC. HORACIO DANIEL FLORES PERALTA</t>
  </si>
  <si>
    <t>DIRECTOR DE ALCOHOLES</t>
  </si>
  <si>
    <t>Subprograma: SERVICIO DE EJECUCION FISCAL MUNICIPAL</t>
  </si>
  <si>
    <t>SERVICIO DE EJECUCION FISCAL MUNICIPAL</t>
  </si>
  <si>
    <t>COLABORAR CON LA TESORERIA MUNICIPAL EN LA APLICACIÓN Y VIGILANCIA DE LAS LEYES VIGENTES CON LAS QUE EL MUNICIPIO CUENTA, COMO LO SON LA LEY DE INGRESOS, CODIGO FISCAL, ETC.</t>
  </si>
  <si>
    <t>EJECUCION FISCAL</t>
  </si>
  <si>
    <t>TESORERIA MUNICIPAL</t>
  </si>
  <si>
    <t xml:space="preserve">DAR CUMPLIMIENTO A LOS REGLAMENTOS LEGALES </t>
  </si>
  <si>
    <t>2.2.6</t>
  </si>
  <si>
    <t>EL DEPARTAMENTO DE EJECUCION CONTRIBUYE PARA QUE LAS PERSONAS FISICAS Y MORALES CUMPLAN CON SUS OBLIGACIONES FISCALES.</t>
  </si>
  <si>
    <t>MADERO CUENTA CON CONTRIBUYENTES CUMPLIDOS QUE CONTRIBUYEN CON EL GASTO MUNICIPAL</t>
  </si>
  <si>
    <t>PROGRAMA ANUAL DE TRABAJO/ LEYES VIGENTES</t>
  </si>
  <si>
    <t>PAT/TLVM *100</t>
  </si>
  <si>
    <t>LEYES VIGENTES</t>
  </si>
  <si>
    <t>V2= TLVM TOTAL DE LEYES VIGENTES MUNICIPALES</t>
  </si>
  <si>
    <t>COMPONENTE 1: APLICACIÓN Y VIGILANCIA EN EL CUMPLIMIENTO DE LEYES MUNICIPALES</t>
  </si>
  <si>
    <t>APLICACIÓN Y VIGILANCIA DE LEYES MUNICIPALES/ TOTAL DE PADRONES DE MUNICIPALES</t>
  </si>
  <si>
    <t>AVLM/TPCM *100</t>
  </si>
  <si>
    <t>LEYES MUNICIPALES</t>
  </si>
  <si>
    <t>V1= AVLM APLICACIÓN Y VIGILANCIA DE LEYES MUNICIPALES</t>
  </si>
  <si>
    <t>PADRONES MUNICIPALES</t>
  </si>
  <si>
    <t>V2= TPCM TOTAL DE PADRONES MUNICIPALES</t>
  </si>
  <si>
    <t>ORGANIZAR Y CONSERVAR EL ARCHIVO MUNICIPAL</t>
  </si>
  <si>
    <t>1.1.1 REALIZAR EL PLAN DE TRABAJO ANUAL, CON EL PERSONAL QUE SE ENCUENTRA EN EL DEPARTAMENTO DE EJECUCION FISCAL</t>
  </si>
  <si>
    <t>1.1.2 PLANEAR EN CONJUNTO CON EL DEPARTAMENTO DE INGRESOS Y CATASTRO LA EJECUCION DE LA APLICACIÓN Y VIGILANCIA DE LA LEY DE INGRESOS</t>
  </si>
  <si>
    <t>1.1.3 ELABORACION DE NOTIFICACIONES DE LOS CONTRIBUYENTES CON SUS DATOS PERSONALES, DOMICILIO, NUMERO DE CLAVE, ETC.</t>
  </si>
  <si>
    <t>1.1.4 REALIZAR TRABAJO DE CAMPO CON EL PERSONAL DE NOTIFICADORES, EN DONDE SE INVITARA A LOS CONTRIBUYENTES A REALIZAR SUS PAGOS</t>
  </si>
  <si>
    <t>1.1.5 LLEVAR BITACORA DE LOS TRABAJOS QUE REALIZAN LOS NOTIFICADORES Y DEPURAR LOS DIFERENTES PADRONES QUE TIENEN A SU CARGO EL DEPARTAMENTO DE INGRESOS</t>
  </si>
  <si>
    <t>1.1.6 ATENDER A LA CIUDADANIA QUE ASI LO SOLICITE, EN PRORROGAS Y ACLARACIONES CON RESPECTO A SUS OBLIGACIONES</t>
  </si>
  <si>
    <t>1.1.7 ACORDAR CON EL TESORERO LOS CONVENIOS DE PAGOS EN PARCIALIDADES</t>
  </si>
  <si>
    <t>1.1.8 REALIZAR INFORME MENSUAL DE LOS TRABAJOS QUE SE REALIZAN EN EL DEPARTAMENTO DE EJECUCION FISCAL Y ENTRAGARLOS A LA SECRETARIA DEL R. AYUNTAMIENTO PARA SU CONOCIMIENTO.</t>
  </si>
  <si>
    <t>LIC. BLANCA AZUCENA CAMACHO MORENO</t>
  </si>
  <si>
    <t>DIR. EJECUCION FISCAL</t>
  </si>
  <si>
    <t>Subprograma: SERVICIO DE RASTRO MUNICIPAL</t>
  </si>
  <si>
    <t>SERVICIO DE RASTRO MUNICIPAL</t>
  </si>
  <si>
    <t xml:space="preserve">ADMINISTRAR EL BUEN FUNCIONAMIENTO DEL RASTRO MUNICIPAL, EN EL ASEO, ORDEN Y MATANZA DEL GANADO </t>
  </si>
  <si>
    <t>RASTRO MUNICIPAL</t>
  </si>
  <si>
    <t>VIGILAR Y CONTROLAR LA MATANZA DE GANADO</t>
  </si>
  <si>
    <t>2.2.</t>
  </si>
  <si>
    <t>TENER UN CONTROL EN LA HIGIENE DEL CONSUMO DE CARNE EN EL MUNICIPIO</t>
  </si>
  <si>
    <t xml:space="preserve">MADERO CUENTA CON UN DEPARTAMENTO DE RASTRO MUNICIPAL QUE CUMPLE CON TODOS LOS REQUISITOS SANITARIOS </t>
  </si>
  <si>
    <t>APLICACIÓN DE REGLAMENTACION PARA LA MATANZA DE GANADO/ PLAN ANUAL DE TRABAJO</t>
  </si>
  <si>
    <t>ARMG/PAT *100</t>
  </si>
  <si>
    <t>REGLAMENTO</t>
  </si>
  <si>
    <t>V1= ARMG APLICACIÓN DE REGLAMENTO PARA LA MATANZA DE GANADO</t>
  </si>
  <si>
    <t>TRABAJO ANUAL</t>
  </si>
  <si>
    <t>COMPONENTE 1: VIGILAR Y CONTROLAR LA MATANZA DE GANADO</t>
  </si>
  <si>
    <t>VIGILAR Y CONTROL EN LA MATANZA DE GANADO / TOTAL DE EMPLEADOS DEL RASTRO MUNICIPAL</t>
  </si>
  <si>
    <t>VCMG/TERM *100</t>
  </si>
  <si>
    <t>CONTROL MATANZA</t>
  </si>
  <si>
    <t>V1= VCMG VIGILAR Y CONTROL EN LA MATANZA DE GANADO</t>
  </si>
  <si>
    <t>EMPLEADOS</t>
  </si>
  <si>
    <t>V2= TERM TOTAL DE EMPLEADOS DEL RASTRO MUNICIPAL</t>
  </si>
  <si>
    <t>1.1 VIGILAR Y CONTROLAR LA MATANZA DE GANADO</t>
  </si>
  <si>
    <t>1.1.1 REALIZAR EL PLAN DE TRABAJO ANUAL, CON EL PERSONAL DEL RASTRO MUNICIPAL, DONDE SE DELEGARAN FUNCIONES A CADA UNO DE LOS EMPLEADOS</t>
  </si>
  <si>
    <t>1.1.2 FIJAR UN HORARIO PARA LA PRESTACION DEL SERVICIO DE RASTRO MUNICIPAL EN LA RECEPCION DE GANADO Y MATANZA DEL GANADO</t>
  </si>
  <si>
    <t>1.1.3 VIGILAR LA LEGALIDAD DE LA PROCEDENCIA DEL GANADO, RETENER AQUELLOS DE PROCEDENCIA ILEGAL Y DAR AVISO AL MINISTERIO PUBLICO</t>
  </si>
  <si>
    <t>1.1.4 VIGILAR QUE LAS INSTALACIONES DEL RASTRO MUNICIPAL CUMPLAN CON LAS MEDIDAS DE HIGIENE ADECUADAS PARA SU USO.</t>
  </si>
  <si>
    <t>1.1.5 LLEVAR UN CONTROL DE LOS ANIMALES INTRODUCIDOS PARA SU MATANZA,  CARACTERISTICAS DEL ANIMAL ASI COMO EL RECIBO DE PAGO PARA EL SERVICIO.</t>
  </si>
  <si>
    <t>1.1.6 EL PERSONAL MUNICIPAL QUE SE ENCARGA DEL SERVICIO DE SACRIFICIO TENDRA QUE PORTAR ROPA DE SEGURIDAD QUE RESGUARDE SU INTEGRIDAD.</t>
  </si>
  <si>
    <t>1.1.7 REALIZAR INFORMES MENSUALES DE LOS TRABAJOS QUE SE REALIZAN EN LAS INSTALACIONES DEL RASTRO MUNICIPAL Y ENTREGARLAS A LA SECRETARIA DEL R. AYUNTAMIENTO PARA SU CONOCIMIENTO.</t>
  </si>
  <si>
    <t>C. JOSE NATIVIDAD RAMIREZ DE ANDA</t>
  </si>
  <si>
    <t>DIRECTOR DEL RASTRO MUNICIPAL</t>
  </si>
  <si>
    <t>Subprograma: SERVICIOS DE PROYECTOS MUNICIPALES</t>
  </si>
  <si>
    <t>SERVICIOS DE PROYECTOS MUNICIPALES</t>
  </si>
  <si>
    <t>ELABORACION DE PROYECTOS PRODUCTIVOS QUE BENEFICIEN A LOS HABITANTES DEL MUNICIPIO</t>
  </si>
  <si>
    <t>SERVICIO DE PROYECTOS MUNICIPALES</t>
  </si>
  <si>
    <t xml:space="preserve">GESTION DE APOYOS PRODUCTIVOS QUE BENEFICIEN A LOS CIUDADANOS </t>
  </si>
  <si>
    <t>2.6.4</t>
  </si>
  <si>
    <t>ESTABLECER UNA OFICINA MUNICIPAL QUE DE SERVICIOS PROFESIONALES QUE PERMITAN BUSCAR RECURSOS EN LAS DIFERENTES OFICINAS FEDERALES</t>
  </si>
  <si>
    <t>MADERO CUENTA CON PERSONAL PROFESIONAL QUE ATIENDE LAS NECESIDADES DE EMPRENDEDORES LOCALES</t>
  </si>
  <si>
    <t>PROGRAMA ANUAL DE TRABAJO A EJECUTAR / TOTAL DE EMPLEADOS EN EL DEPARTAMENTO</t>
  </si>
  <si>
    <t>PATE/TED * 100</t>
  </si>
  <si>
    <t>V1= PAT PROGRAMA ANUAL DE TRABAJO A EJECUTAR</t>
  </si>
  <si>
    <t>V2= TED TOTAL DE EMPLEADOS DEL DEPARTAMENTO</t>
  </si>
  <si>
    <t>COMPONENTE 1: PLANEAR Y ORGANIZAR EL DEPARTAMENTO DE PROYECTOS PRODUCTIVOS</t>
  </si>
  <si>
    <t>PLANEACION Y ORGANIZACIÓN DE PROYECTOS PRODUCTIVOS / TOTAL DE PRESUPUESTO APROBADO</t>
  </si>
  <si>
    <t>POPP/TPA*100</t>
  </si>
  <si>
    <t>PROYECTOS</t>
  </si>
  <si>
    <t>V1= POPP PLANEACION Y ORGANIZACIÓN DE PROYECTOS PRODUCTIVOS</t>
  </si>
  <si>
    <t>V2= TPA TOTAL DE PRESUPUESTO APROBADO</t>
  </si>
  <si>
    <t>1.1. PLANEAR Y ORGANIZAR EL DEPARTAMENTO DE PROYECTOS PRODUCTVOS</t>
  </si>
  <si>
    <t>1.1.1 REALIZAR EL PLAN DE TRABAJO ANUAL CON EL PERSONAL QUE SE ENCUENTRA AL SERVICIO DEL DEPARTAMENTO DE PROYECTOS PRODUCTIVOS</t>
  </si>
  <si>
    <t>1.1.2 RECEPCION DE PAPELERIA DE LAS PERSONAS QUE SOLICITAN LA ELABORACION DE UN PROYECTO PRODUCTIVO</t>
  </si>
  <si>
    <t>1.1.3 COTEJO DE PAPELERIA QUE SE RECIBE PARA ELABORAR PROYECTOS PRODUCTIVOS A LAS PERSONAS QUE ASI LO SOLICITAN</t>
  </si>
  <si>
    <t>1.1.4 ORIENTACION Y CAPACITACION AL PERSONAL QUE SE ENCARGA DE ELABORAR LOS PROYECTOS, ACTUALIZACION DE LOS REGLAMENTOS QUE SE APLICARAN EN EL AÑO 2017.</t>
  </si>
  <si>
    <t>1.1.5 PERSONAL CAPACITADO EN LA ORGANIZACIÓN Y RECEPCION DE DOCUMENTACION</t>
  </si>
  <si>
    <t>1.1.6 ELABORACION DE REPORTES E INFORMES MENSUALES QUE SE ENTREGARAN A LA SECRETARIA DEL R. AYUNTAMIENTO DE LAS ACTIVIDADES Y LABORES QUE SE REALIZAN EN EL DEPARTAMENTO</t>
  </si>
  <si>
    <t>C. FRANCISCO JAVIER ESQUIVEL ORTIZ</t>
  </si>
  <si>
    <t>DIRECTOR DE SERVICIOS DE PROYECTOS MUNICIPALES</t>
  </si>
  <si>
    <t>Programa: Cumplimiento de las actividades basicas de la Administraciòn Municipal</t>
  </si>
  <si>
    <t>Subprograma: INSTITUTO MUNICIPAL DE LA MUJER</t>
  </si>
  <si>
    <t>INSTITUTO MUNICIPAL DE LA MUJER</t>
  </si>
  <si>
    <t>TENER CONTACTO DIRECTO CON LAS MUJERES DEL MUNICIPIO, DONDE SE LES PROPORCIONA UN ATENCION PERSONALIZADA</t>
  </si>
  <si>
    <t>SECRETARIA DEL R. AYUNTAMIENTO.</t>
  </si>
  <si>
    <t>IMPULSAR A LAS MUJERES MADERENSES</t>
  </si>
  <si>
    <t>1.2.4</t>
  </si>
  <si>
    <t>DISEÑAR E IMPLEMENTAR PROGRAMAS Y PROYECTOS EN BENEFICIO DE LA MUJER</t>
  </si>
  <si>
    <t>LAS MUJERES SON PARTE FUNDAMENTAL EN EL PROGRESO DE MADERO.</t>
  </si>
  <si>
    <t>PROYECTOS Y PROGRAMAS EN BENEFICIO DE LA MUJER / TOTAL DE PROGRAMAS ANUALES APROBADOS</t>
  </si>
  <si>
    <t>PPBM/TPAA *100</t>
  </si>
  <si>
    <t>V1= PPBM PROYECTOS Y PROGRAMAS EN BENEFICIO DE LA MUJER</t>
  </si>
  <si>
    <t>PROGRAMAS APROBADOS</t>
  </si>
  <si>
    <t>V2= TPAA TOTAL DE PROGRAMAS ANUALES APROBADOS</t>
  </si>
  <si>
    <t>COMPONENTE 1: PLANEAR Y ORGANIZAR LOS PROGRAMAS A DESARROLLARSE</t>
  </si>
  <si>
    <t>PERSONAL CAPACITADO /TOTAL DE PROGRAMAS APROBADOS</t>
  </si>
  <si>
    <t>PC/TPA*100</t>
  </si>
  <si>
    <t>PERSONAL</t>
  </si>
  <si>
    <t>V1= PC PERSONAL CAPACITADO</t>
  </si>
  <si>
    <t>V2= TPA TOTAL DE PROGRAMA APROBADO</t>
  </si>
  <si>
    <t>1.1. PLANEAR Y ORGANIZAR PROGRAMAS</t>
  </si>
  <si>
    <t>1.1.1 REALIZAR EL PLAN DE TRABAJO ANUAL CON PERSONAL QUE SE ENCUENTRA AL SERVICIO EN EL DEPARTAMENTO DEL INSTITUTO DE LA MUJER</t>
  </si>
  <si>
    <t>1.1.2. ASISITIR A CONGRESOS Y CONVOCATORIAS QUE PERMITAN AL PERSONAL DEL DEPARTAMENTO LA CAPACITACION PROFESIONAL PARA DAR UN SERVICIO ADECUADO Y OPORTUNO A LAS MUJERES QUE ASI LO SOLICITAN</t>
  </si>
  <si>
    <t>1.1.3 PROMOCION Y FOMENTO DE LA IGUALDAD DE LA PARTICIPACION DE LA MUJER EN LA EDUCACION, POLITICA, SOCIAL, TRABAJO, ETC</t>
  </si>
  <si>
    <t>1.1.4 VIGILAR QUE LAS MUJERES RECIBAN UN TRATO CORDIAL Y AMABLE EN LOS DIFERENTES AMBITOS EN LOS QUE SE RELACIONAN</t>
  </si>
  <si>
    <t>1.1.5 CONTAR CON SERVICIOS PROFESIONALES COMO LO ES PSICOLOGICO, LEGAL, DE SALUD, ASI COMO EN INSTITUCIONES QUE LE DEN UNA ASESORIA Y SERVICIO GRATUITO</t>
  </si>
  <si>
    <t>1.1.6 PLANEAR CONFERENCIAS Y ACTIVIDADES PROPIAS DE LA MUJER COMO LO SON DE SALUD, DEPORTIVA, CULTURAL, EDUCACIONAL ETC.</t>
  </si>
  <si>
    <t>1.1.7 REALIZAR INFORMES MENSUALES QUE SON ENTREGADOS A LA SECRETARIA DEL R. AYUNTAMIENTO, DE LAS ACTIVIDADES Y ACCIONES QUE SE REALIZAN EN EL DEPARTAMENTO DEL INSTITUTO DE LA MUJER MUNICIPAL</t>
  </si>
  <si>
    <t>C. MARIA DE LOURDES IBARRA MAURICIO</t>
  </si>
  <si>
    <t>ENCARGADA DEL INSTITUTO DE LA MUJER MUNICIPAL</t>
  </si>
  <si>
    <t>INSTITUTO DE LA MUJER</t>
  </si>
  <si>
    <t>Subprograma: EDUCACION CULTURAL Y DEPORTIVA MUNICIPAL</t>
  </si>
  <si>
    <t>EDUCACION CULTURAL Y DEPORTIVA MUNICIPAL</t>
  </si>
  <si>
    <t>REALIZACION DE ACTIVIDADES CIVICAS, DEPORTIVAS Y CULTURALES EN EL MUNICIPIO</t>
  </si>
  <si>
    <t>EDUCACION CULTURA Y DEPORTE</t>
  </si>
  <si>
    <t>REALIZAR LAS ACTIVIDADES ARTISTICAS Y CIVICAS</t>
  </si>
  <si>
    <t>2.4.1</t>
  </si>
  <si>
    <t>TENER CONTACTO DIRECTO CON ESCUELAS Y ORGANISMOS EDUCACIONALES QUE PROMUEVAN LA EDUCACION, CULTURA Y DEPORTE EN EL MUNICIPIO</t>
  </si>
  <si>
    <t>MADERO ES UN MUNICIPIO PARTICIPATIVO EN LAS ACTIVIDADES CIVICAS, CULTURALES Y DEPORTIVAS</t>
  </si>
  <si>
    <t>PROGRAMA ANUAL DE TRABAJO/ TOTAL DE ACTIVIDADES PROGRAMADAS</t>
  </si>
  <si>
    <t>PAT/TAP *100</t>
  </si>
  <si>
    <t>V2= TAP TOTAL DE ACTIVIDADES PROGRAMADAS</t>
  </si>
  <si>
    <t>COMPONENTE 1: ORGANIZAR ACTIVIDADES CULTURALES CIVICAS Y DEPORTIVAS</t>
  </si>
  <si>
    <t>ACTIVIDADES CULTURALES CIVICAS Y DEPORTIVAS / TOTAL DE EVENTOS PROGRAMADOS EN EL AÑO</t>
  </si>
  <si>
    <t>ACCD/TEPA *100</t>
  </si>
  <si>
    <t>V1=  ACCD ACTIVIDADES CULTURALES, CIVICAS Y DEPORTIVAS</t>
  </si>
  <si>
    <t>EVENTOS ANUALES</t>
  </si>
  <si>
    <t>V2= TEPA TOTAL DE EVENTOS PROGRAMADOS EN EL AÑO</t>
  </si>
  <si>
    <t>1.1. ORGANIZAR ACTIVIDADES CULTURALES CIVICAS Y DEPORTIVAS</t>
  </si>
  <si>
    <t>1.1.1 REALIAZAR LA PLANEACION ANUAL DE LAS ACTIVIDADES QUE SE LLEVARAN A CABO CON EL PERSONAL DEL DEPARTAMENTO DE EDUCACION CULTURA Y DEPORTE</t>
  </si>
  <si>
    <t>1.1.2 LLEVAR AGENDA DE LOS EVENTOS Y ACTIVIDADES QUE SE VA A REALIZAR EN CONJUNTO CON LAS ESCUELAS PRIMARIAS, SECUNDARIAS, ETC. EN LOS ACTOS CIVICOS OFICIALES</t>
  </si>
  <si>
    <t>1.1.3 ORGANIZAR ACTIVIDADES DEPORTIVAS CON ESCUELAS PRIMARIAS, SECUNDARIAS Y PREPARATORIAS PARA SU PARTICIPACION, COMO BENEFICIO A LOS NIÑOS Y JOVENES DEL MUNICIPIO</t>
  </si>
  <si>
    <t>1.1.4 ORGANIZAR REUNIONES DE TRABAJO CON PERSONAL DEL DEPARTAMENTO Y ESCUELAS PARA PROGRAMAR LOS ACTOS CIVICOS DONDE SE LES DA PARTICIPACION A LAS DIFERENTES ESCUELAS DEL MUNICIPIO.</t>
  </si>
  <si>
    <t>1.1.5 ORGANIZAR Y PLANEACION DEL DESFILE DE LA REVOLUCION MEXICANA DONDE SE LES PIDE LA PARTICIPACION DE LAS ESCUELAS, ORGANIZACIONES, SINDICATOS, ETC. PARA QUE PRESENTEN UN ACTO CONMEMORATIVO A LA FECHA</t>
  </si>
  <si>
    <t>1.1.6 ELABORACION DE REPORTES Y ENTREGARLOS AL SECRETARIO DEL AYUNTAMIENTO PARA QUE TENGA CONOCIMIENTO DE LOS TRABAJOS QUE SE REALIZAN EN EL DEPARTAMENTO DE EDUACION CULTURA Y DEPORTE</t>
  </si>
  <si>
    <t>C. RICARDO LUEVANOS BORRUEL</t>
  </si>
  <si>
    <t>DIRECTOR DE EDUCACION CULTURA Y DEPORTE</t>
  </si>
  <si>
    <t>Programa: Cumplimiento de las actividades basicas del Ayuntamiento</t>
  </si>
  <si>
    <t>Subprograma: COMUNICACIÓN SOCIAL MUNICIPAL</t>
  </si>
  <si>
    <t>COMUNICACIÓN SOCIAL MUNICIPAL</t>
  </si>
  <si>
    <t>DAR A CONOCER LAS ACTIVIDADES QUE SE REALIZAN EN LA ADMINISTRACION MUNICIPAL A LA CIUDADANIA EN GENERAL</t>
  </si>
  <si>
    <t>COMUNICACIÓN SOCIAL</t>
  </si>
  <si>
    <t>INFORMAR Y PROMOVER LAS ACTIVIDADES DE LA ADMINISTRACION</t>
  </si>
  <si>
    <t>3.6.1</t>
  </si>
  <si>
    <t>DIFUSION DE LAS OBRAS PUBLICAS, SERVICIOS Y PROGRAMAS QUE SE ENCUENTRAN A DISPOSICION DE LA CIUDADANIA EN GENERAL</t>
  </si>
  <si>
    <t>MADERO CUENTA CON PERSONAL PROFESIONAL QUE CONTRIBUYE EN LA DIFUSION DE LAS ACTIVIDADES EN TIEMPO Y FORMA</t>
  </si>
  <si>
    <t>PROGRAMA ANUAL DE TRABAJO/ TOTAL DE EMPLEADOS</t>
  </si>
  <si>
    <t>PAT/TE*100</t>
  </si>
  <si>
    <t>PROGRAMA ANUAL</t>
  </si>
  <si>
    <t>V2= TE TOTAL DE EMPLEADOS</t>
  </si>
  <si>
    <t>COMPONENTE 1: DIFUSION Y PROMOCION DE ACTIVIDADES DE LA ADMINISTRACION</t>
  </si>
  <si>
    <t>DIFUSION Y PROMOCION DE ACTIVIDADES / TOTAL ACTIVIDADES ANUALES</t>
  </si>
  <si>
    <t>DPA/TAA*100</t>
  </si>
  <si>
    <t>DIFUSION</t>
  </si>
  <si>
    <t>V1= DPA DIFUSION Y PROMOCION DE ACTIVIDADES</t>
  </si>
  <si>
    <t xml:space="preserve">ACTIVIDADES </t>
  </si>
  <si>
    <t>V2= TAA TOTAL DE ACTIVIDADES ANUALES</t>
  </si>
  <si>
    <t>1.1. DIFUSION Y PROMOCION DE ACTIVIDADES DE LA ADMINISTRACION</t>
  </si>
  <si>
    <t>1.1.1 REALIZAR EL PLAN DE TRABAJO ANUAL, CON PERSONAL QUE SE ENCUENTRA EN EL DEPARTAMENTO DE COMUNICACIÓN SOCIAL, CON LA FINALIDAD DE CUBRIR LOS EVENTOS QUE SOLICITEN Y REQUIERAN EVIDENCIA FOTOGRAFICA</t>
  </si>
  <si>
    <t>1.1.2 LLEVAR BITACORA DE LOS EVENTOS QUE SE CUBREN Y DE LAS ACTIVIDADES QUE SE PRETENDEN REALIZAR.</t>
  </si>
  <si>
    <t>1.1.3 RECEPCION DE SOLICITUDES DE LOS DEPARTAMENTOS QUE SOLICITAN LA PRESENCIA DEL PERSONAL DE COMUNICACIÓN SOCIAL, EN EVENTOS PROPIOS DE CADA UNO DE ELLOS</t>
  </si>
  <si>
    <t>1.1.4 ASISITIR A LOS EVENTOS DEL. C. PRESIDENTE MUNICIPAL EN INAUGURACION DE OBRAS, INICIO DE PROGRAMAS, ENTREGA DE APOYOS, ETC.</t>
  </si>
  <si>
    <t>1.1.5 REALIZAR CONVENIOS Y CONTRATOS CON LOS PERIODISTAS QUE ASI LO SOLICITEN, RECABANDO LA INFORMACION NECESARIA QUE LOS ACREDITE COMO PROVEEDORES DE LA ADMINISTRACION</t>
  </si>
  <si>
    <t>1.1.6 REVISION DE INFORMACION QUE SE PUBLICA EN LOS DIFERENTES MEDIOS MASIVOS DE INFORMACION</t>
  </si>
  <si>
    <t>1.1.7 REALIZAR INFORME MENSUAL DE LAS ACTIVIDADES QUE SE REALIZAN EN EL DEPARTAMENTO PARA ENTREGARSE A LA SECRETARIA DEL R. AYUNTAMIENTO</t>
  </si>
  <si>
    <t>C. JESUS ARTURO ALVARADO HERRERA</t>
  </si>
  <si>
    <t>DIRECTOR DE COMUNICACIÓN SOCIAL</t>
  </si>
  <si>
    <t>Subprograma: FOMENTO AGROPECUARIO MUNICIPAL</t>
  </si>
  <si>
    <t>FOMENTO AGROPECUARIO MUNICIPAL</t>
  </si>
  <si>
    <t>IMPULSAR EN LOS EJIDOS Y FAMILIAS MADERENSES EL CULTIVO DE LAS TIERRA PRODUCTIVAS Y HUERTAS FAMILIARES.</t>
  </si>
  <si>
    <t>FOMENTO AGROPECUARIO</t>
  </si>
  <si>
    <t xml:space="preserve">MEJORAR LA CALIDAD DE VIDA DE LA POBLACION </t>
  </si>
  <si>
    <t>3.2.1</t>
  </si>
  <si>
    <t xml:space="preserve">INVERSION Y MEJORAR LA CALIDAD DE LAS PERSONAS QUE CULTIVAN LAS TIERRAS </t>
  </si>
  <si>
    <t xml:space="preserve">MADERO CUENTA CON OPORTUNIDADES Y BENEFICIOS QUE CONTRIBUYEN AL CRECIMIENTO ECONOMICO </t>
  </si>
  <si>
    <t>PROGRAMA ANUAL DE TRABAJO/ TOTAL DE SERVIDORES PUBLICOS</t>
  </si>
  <si>
    <t>PAT/TSP * 100</t>
  </si>
  <si>
    <t>SERVIDORES PUBLICOS</t>
  </si>
  <si>
    <t>V2= TSP TOTAL DE SERVIDORES PUBLICOS</t>
  </si>
  <si>
    <t>COMPONENTE 1: GESTION DE BENEFICIOS AGROPECUARIOS</t>
  </si>
  <si>
    <t>PROGRAMAS AGROPECUARIOS / TOTAL DE EJIDATARIOS REGISTRADOS</t>
  </si>
  <si>
    <t>PA/TER * 100</t>
  </si>
  <si>
    <t xml:space="preserve">PROGRAMAS </t>
  </si>
  <si>
    <t>V1= PA PROGRAMAS AGROPECUARIOS</t>
  </si>
  <si>
    <t>EJIDATARIOS</t>
  </si>
  <si>
    <t>V2= TER TOTAL DE EJIDATARIOS REGISTRADOS</t>
  </si>
  <si>
    <t>1.1.1. REALIZAR LA PLANEACION ANUAL DE TRABAJO CON PERSONAL QUE SE ENCUENTRAN AL SERVICIO DEL DEPARTAMENTO DE FOMENTO AGROPECUARIO</t>
  </si>
  <si>
    <t>1.1.2 CAPACITACIONES INTERNAS DEL PERSONAL DE FOMENTO AGROPECUARIO, ASISITIR A REUNIONES DE TRABAJO</t>
  </si>
  <si>
    <t>1.1.3 ORIENTACION Y ATENCION PERSONALIZADA A LAS PERSONAS QUE ASI LO REQUIERAN POR ALGUN SERVICIO QUE SOLICITEN DE APOYOS DE FERTILIZANTES Y SEMILLAS</t>
  </si>
  <si>
    <t>1.1.4 GESTIONAR APOYOS ANTE LA SECRETARIA DE FOMENTO AGROPECUARIO FEDERAL, PARA LOS EJIDATARIOS Y PRODUCTORES DE CULTIVOS EN EL MUNICIPIO</t>
  </si>
  <si>
    <t>1.1.5 REUNION DE TRABAJO CON EL C. PRESIDENTE MUNICIPAL PARA GESTIONAR APOYOS PARA LOS EJIDATARIOS Y PRODUCTORES DE CULTIVO EN EL MUNICIPIO</t>
  </si>
  <si>
    <t>1.1.6 ELABORACION DE REPORTES E INFORMES MENSUALES QUE SE ENTREGARAN AL SECRETARIO DEL R. AYUNTAMIENTO PARA DAR A CONOCER LOS AVANCES QUE SE REALIZAN EN EL DEPARTAMENTO DE FOMENTO AGROPECUARIO</t>
  </si>
  <si>
    <t>C. ANTONIO HERNANDEZ MARTINEZ</t>
  </si>
  <si>
    <t>DIRECTOR DE FOMENTO AGROPECUARIO</t>
  </si>
  <si>
    <t>Subprograma: EL FOMENTO ECONOMICO MUNICIPAL</t>
  </si>
  <si>
    <t>EL FOMENTO ECONOMICO MUNICIPAL</t>
  </si>
  <si>
    <t>TRAER AL MUNICIPIO FUENTES DE EMPLEO, GENERACION DE OPORTUNIDADES Y BENEFICIOS PARA LAS FAMILIAS DE MADERO</t>
  </si>
  <si>
    <t>FOMENTO ECONOMICO</t>
  </si>
  <si>
    <t>MEJORAR LA ECONOMIA DE LAS FAMILIAS MADERENSES</t>
  </si>
  <si>
    <t>2.2.7</t>
  </si>
  <si>
    <t>GENERAR UN AMBIENTE PROPICIO PARA EL DESARROLLO DE NEGOCIOS PARA LAS FAMILIAS DEL MUNICIPIO</t>
  </si>
  <si>
    <t>MADERO CUENTA CON EMPLEOS Y OPORTUNIDADES DE CRECIMIENTO ECONOMICO QUE BENEFICIAN A LAS FAMILIAS DEL MUNICIPIO</t>
  </si>
  <si>
    <t>PLAN ANUAL DE TRABAJO / TOTAL DE EMPLEOS A GENERAR</t>
  </si>
  <si>
    <t>PAT / TEG * 100</t>
  </si>
  <si>
    <t>EMPLEOS</t>
  </si>
  <si>
    <t>V2= TEG TOTAL DE EMPLEOS A GENERAR</t>
  </si>
  <si>
    <t>COMPONENTE 1: CONSERVACION Y GENERACION DE NUEVOS EMPLEOS</t>
  </si>
  <si>
    <t>CONSERVACION Y GENERACION DE EMPLEOS / TOTAL DE EMPRESAS ESTABLECIDAS</t>
  </si>
  <si>
    <t>CGE/TEE *100</t>
  </si>
  <si>
    <t>V1= CGE CONSERVACION Y GENERACION DE EMPLEOS</t>
  </si>
  <si>
    <t>EMPRESAS</t>
  </si>
  <si>
    <t>V2= TEE TOTAL DE EMPRESAS ESTABLECIDAS</t>
  </si>
  <si>
    <t>1.1. CONSERVACION Y GENERACION DE NUEVOS EMPLEOS</t>
  </si>
  <si>
    <t>1.1.1. REALIZAR LA PLANEACION ANUAL DE TRABAJO CON PERSONAL QUE SE ENCUENTRAN AL SERVICIO DEL DEPARTAMENTO DE FOMENTO ECONOMICO</t>
  </si>
  <si>
    <t>1.1.2 CAPACITACIONES INTERNAS DEL PERSONAL DE FOMENTO ECONOMICO, PREPARACION PROFESIONAL DE LA REGLAMENTACION QUE SE UTILIAZARA PARA LA GENERACION DE NUEVOS EMPLEOS Y NUEVAS EMPRESAS A ESTABLECERSE EN NUESTRO MUNICIPIO</t>
  </si>
  <si>
    <t>1.1.3 DAR FACILIDADES A LA EMPRESAS QUE SE QUIERAN ESTABLECER EN EL MUNICIPIO EN EL PAGO DE IMPUESTOS, LICENCIAS DE FUNCIONAMIENTO, PERMISOS DE PROTECCION CIVIL, USO DE SUELO, ETC.</t>
  </si>
  <si>
    <t>1.1.4 RECEPCION DE SOLICITUDES DE TRABAJO Y EMPLEO DE LA CIUDADANIA EN GENERAL.</t>
  </si>
  <si>
    <t>1.1.5 SELECCIÓN DE PERSONAL, ENTREVISTAS Y COTEJO DE PAPELERIA, EN PUESTOS Y CARGOS QUE ESTEN DISPONIBLES EN LAS DIFERENTES EMPRESAS QUE OFERTAN VACANTES</t>
  </si>
  <si>
    <t>1.1.6 ELABORACION DE REPORTES Y ENTREGARLOS AL SECRETARIO DEL AYUNTAMIENTO PARA QUE TENGA CONOCIMIENTO DE LOS TRABAJOS QUE SE REALIZAN EN EL DEPARTAMENTO DE FOMENTO ECONOMICO</t>
  </si>
  <si>
    <t>C. CUAHTEMOC LOPEZ CHAIREZ</t>
  </si>
  <si>
    <t>DIRECTOR DE FOMENTO ECONOMICO</t>
  </si>
  <si>
    <t>Subprograma: SERVICIO DE PANTEONES</t>
  </si>
  <si>
    <t>SERVICIO DE PANTEONES</t>
  </si>
  <si>
    <t>MANTENIMENTO Y CONSERVACION A LOS PANTEONES QUE SE ENCUENTRAN EN EL MUNICIPIO</t>
  </si>
  <si>
    <t>PANTEONES</t>
  </si>
  <si>
    <t xml:space="preserve">DAR MANTENIMIENTO A LOS PANTEONES MUNICIPALES </t>
  </si>
  <si>
    <t>TENER ESPACIOS FUNCIONALES QUE DONDE SE PUEDAN DEPOSITAR LOS RESTOS HUMANOS</t>
  </si>
  <si>
    <t>EL MUNICIPIO DE MADERO CUENTA CON AREAS ADECUADAS PARA DAR SEPULTURA A LOS HABITANTES QUE ASI LO REQUIERAN</t>
  </si>
  <si>
    <t>PAT/TEP * 100</t>
  </si>
  <si>
    <t>V2= TEP TOTAL DE EMPLEADOS EN PANTEONES</t>
  </si>
  <si>
    <t>COMPONENTE 1: ORGANIZAR Y CONSERVACION DE LOS PANTEONES MUNICIPALES</t>
  </si>
  <si>
    <t>ORGANIZAR Y CONSERVACION DE PANTEONES MUNICIPALES / TOTAL DE PANTEONES EN EL MUNICIPIO</t>
  </si>
  <si>
    <t>OCPM/TPM*100</t>
  </si>
  <si>
    <t>V1= ORGANIZAR Y CONSERVACION PANTEONES MUNICIPALES</t>
  </si>
  <si>
    <t>V2= TPM TOTAL DE PANTEONES MUNICIPALES</t>
  </si>
  <si>
    <t>1.1. ORGANIZAR Y CONSERVACION DE LOS PANTEONES MUNICIPALES</t>
  </si>
  <si>
    <t>1.1.1. REALIZAR PLAN DE TRABAJO ANUAL CON PERSONAL QUE SE ENCUENTRA EN EL DEPARTAMENTO DE PANTEONES</t>
  </si>
  <si>
    <t>1.1.2 REALIZAR RECORRIDOS FISICOS EN LOS PANTEONES, DONDE SE DESIGNARA EL  MANTENIMIENTO Y LA FORMACION DE CUADRILLAS DE PERSONAL</t>
  </si>
  <si>
    <t>1.1.3 REALIZAR BITACORA DE LOS TRABAJOS QUE SE REALIZAN EN LOS DIFERENTES PANTEONES QUE HAY EN EL MUNICIPIO</t>
  </si>
  <si>
    <t>1.1.4 ORGANIZAR Y PLANEAR CUADRILLAS DE PERSONAL CON LOS DEPARTAMENTOS DE LIMPIEZA Y PARQUES Y JARDINES PARA SOLICITAR SU APOYO, CON LA FINALIDAD DE TENER LOS PANTEONES LIMPIOS EL DIA DE FINADOS</t>
  </si>
  <si>
    <t>1.1.5 TENER HERRAMIENTA ADECUADA PARA LOS TRABAJOS QUE SE REALIZAN EN EL DEPARTAMENTO</t>
  </si>
  <si>
    <t>1.1.6 ELABORACION DE REPORTES Y ENTREGARLOS AL SECRETARIO DEL AYUNTAMIENTO PARA QUE TENGA CONOCIMIENTO DE LOS TRABAJOS QUE SE REALIZAN EN EL DEPARTAMENTO</t>
  </si>
  <si>
    <t>C. MACARIO RAMIREZ FRAIRE</t>
  </si>
  <si>
    <t>DIRECTOR DE PANTEONES</t>
  </si>
  <si>
    <t>Programa: Cumplimiento de las actividades basicas de la Administracion</t>
  </si>
  <si>
    <t>Subprograma: SERVICIO DE PARQUES Y JARDINES</t>
  </si>
  <si>
    <t>SERVICIO DE PARQUES Y JARDINES</t>
  </si>
  <si>
    <t>LIMPIEZA Y MANTENIMIENTO DE LOS PARQUES Y JARDINES PUBLICOS QUE SE ENCUENTRAN EN EL MUNICIPIO</t>
  </si>
  <si>
    <t>PARQUES Y JARDINES</t>
  </si>
  <si>
    <t>CONSERVACION DE ESPACIOS PUBLICOS FUNCIONALES</t>
  </si>
  <si>
    <t>CONTAR CON LAS HERRAMIENTAS ADECUADAS Y PERSONAL SUFICIENTE PARA MANTENER LAS PLAZAS Y JARDINES LIMPIOS</t>
  </si>
  <si>
    <t>MADERO TIENE ESPACIOS PUBLICOS FUNICONALES QUE PERMITEN LA CONVIVENCIA FAMILIAR</t>
  </si>
  <si>
    <t>MANTENIMIENTO DE PARQUES Y JARDINES / PROGRAMA ANUAL DE TRABAJO</t>
  </si>
  <si>
    <t>MPJ/PAT * 100</t>
  </si>
  <si>
    <t>V1= MPJ MANTENIMIENTO DE PARQUES Y JARDINES</t>
  </si>
  <si>
    <t>V2= PAT PROGRAMA ANUAL DE TRABAJO</t>
  </si>
  <si>
    <t>COMPONENTE 1: MANTENIMIENTO DE LOS ESPACIOS PUBLICOS MUNICIPALES</t>
  </si>
  <si>
    <t>MANTENIMIENTO A LOS ESPACIOS PUBLICOS / TOTAL DE ESPACIOS PUBLICOS</t>
  </si>
  <si>
    <t>MEP/TEP * 100</t>
  </si>
  <si>
    <t>MANTENIMIENTO</t>
  </si>
  <si>
    <t>V1= MEP MANTENIMIENTO DE ESPACIOS PUBLICOS</t>
  </si>
  <si>
    <t>V2= TEP TOTAL DE ESPACIOS PUBLICOS</t>
  </si>
  <si>
    <t>1.1. MANTENIMIENTO DE ESPACIOS PUBLICOS MUNICIPALES</t>
  </si>
  <si>
    <t>1.1.1 REALIZAR EL PLAN DE TRABAJO ANUAL, REUNION CON PERSONAL DEL DEPARTAMENTO PARA LAS TAREAS QUE SE REALIZARAN PARA EL MANTENIMIENTO DE LAS AREAS VERDES QUE SE ENCUENTRAN EN LA CABECERA MUNICIPAL</t>
  </si>
  <si>
    <t xml:space="preserve">1.1.2 LLEVAR BITACORA DE LOS TRABAJOS QUE SE REALIZAN EN EL MANTENIMIENTO Y CONSERVACION DE LOS ESPACIOS PUBLICOS </t>
  </si>
  <si>
    <t xml:space="preserve">1.1.3 MANTENIMIENTO A LA HERRAMIENTA QUE SE ENCUENTRA DISPONIBLE EN EL DEPARTAMENTO EN LAS LABORES Y TRABAJOS DE PODA </t>
  </si>
  <si>
    <t>1.1.4 ORGANIZAR CUADRILLAS DE TRABAJO CON EL PERSONAL QUE SE ENCUENTRAN EN EL DEPARTAMENTO Y REALIZAR TRABAJOS EN AREAS GRANDES COMO LA DEPORTIVA, PLAZAS, ETC.</t>
  </si>
  <si>
    <t>C. ANASTACIO GARCIA MARQUEZ</t>
  </si>
  <si>
    <t>DIRECTOR DE PARQUES Y JARDINES</t>
  </si>
  <si>
    <t>Subprograma: SERVICIO DE LIMPIEZA MUNICIPAL</t>
  </si>
  <si>
    <t>SERVICIO DE LIMPIEZA MUNICIPAL</t>
  </si>
  <si>
    <t>TENER ESPACIOS PUBLICOS LIMPIOS, IMPULSAR LA CULTURA DE LIMPIEZA EN ESCUELAS, CALLES, COMERCIOS, COLONIAS Y EJIDOS DEL MUNICIPIO.</t>
  </si>
  <si>
    <t>LIMPIEZA</t>
  </si>
  <si>
    <t>RELLENO SANITARIO, SECRETARIA DEL R AYUNTAMIENTO</t>
  </si>
  <si>
    <t>FORTALECER EN LAS PERSONAS LA CULTURA DE LA LIMPIEZA</t>
  </si>
  <si>
    <t>2.1.1</t>
  </si>
  <si>
    <t>CONTAR CON LAS HERRAMIENTAS ADECUADAS Y PERSONAL SUFICIENTE PARA MANTENER UN MUNICIPIO MAS LIMPIO</t>
  </si>
  <si>
    <t>MADERO ES UN MUNICIPIO CON UN AMBIENTE LIMPIO EN SUS CALLES, COLONIAS Y EJIDOS.</t>
  </si>
  <si>
    <t>CAMPAÑA DE LIMPIEZA / PROGRAMA ANUAL DE TRABAJO</t>
  </si>
  <si>
    <t>CL/PAT * 100</t>
  </si>
  <si>
    <t>CAMPAÑAS</t>
  </si>
  <si>
    <t>V1= CL CAMPAÑA DE LIMPIEZA</t>
  </si>
  <si>
    <t>PROGRAMA</t>
  </si>
  <si>
    <t>COMPONENTE 1: REALIZAR TRABAJOS DE LIMPIEZA EN EL MUNICIPIO</t>
  </si>
  <si>
    <t>PROGRAMA DE LIMPIEZA / TOTAL DE RECOLECTORES DE LIMPIEZA MUNICIPALES</t>
  </si>
  <si>
    <t>PL / TRM *100</t>
  </si>
  <si>
    <t>ARCHIVO</t>
  </si>
  <si>
    <t>V1= PL PROGRAMA DE LIMPIEZA</t>
  </si>
  <si>
    <t>RECOLECTORES DE LIMPIEZA</t>
  </si>
  <si>
    <t>V2= TRLM TOTAL DE RECOLECTORES DE LIMPIEZA MUNICIPALES</t>
  </si>
  <si>
    <t>1.1. PROGRAMA DE LIMPIEZA CON RECOLECTORES MUNICIPALES</t>
  </si>
  <si>
    <t>1.1.1 REALIZAR EL PLAN DE TRABAJO ANUAL CON PERSONAL QUE SE ENCUENTRAN AL SERVICIO DEL DEPARTAMENTO DE LIMPIEZA, IMPLEMENTANDO UN ROL DE ACTIVIDADES DIARIAS QUE CUMPLA CON LA ORDENACION DE DESECHOS EN EL MUNICIPIO</t>
  </si>
  <si>
    <t>1.1.2 CONSERVACION DE ESPACIOS PUBLICOS LIMPIOS, CONCIENTIZAR A LA CIUDADANIA DE MANTENERLOS EN BUEN ESTADO.</t>
  </si>
  <si>
    <t>1.1.3 ELABORAR ITINERARIO DE TRABAJO EN LOS RECORRIDOS QUE SE REALIZAN EN LA CIUDAD ASI COMO EN LOS EJIDOS, ASIGNADO RECOLECTORES DE BASURA Y CUADRILLAS DE PERSONAL</t>
  </si>
  <si>
    <t xml:space="preserve">1.1.4 FORMAR CUADRILLAS DE PERSONAL PARA LA LIMPIEZA DE AREAS VERDES COMO LO SON LA DEPORTIVA, PLAZAS Y PARQUES, CALLES, VIAS FERREAS ETC. </t>
  </si>
  <si>
    <t>1.1.5 DAR MANTENIMIENTO A LOS CARRITOS MANUALES, HERRAMIENTAS, RECOLECTORES, TRAILER, ETC. PARA DAR UN MEJOR SERVICIO A LOS HABITANTES DEL MUNICIPIO</t>
  </si>
  <si>
    <t>1.1.6 DAR MANTENIMIENTO AL RELLENO SANITARIO CON RETROESCABADORA DE LOS DESECHOS DE LIMPIEZA QUE SE RECOLECTAN DIARIAMENTE</t>
  </si>
  <si>
    <t>1.1.7 PROPORCIONAR INFORMACION DE LOS TRABAJOS QUE SE REALIZAN EN EL DEPARTAMENTO DE LIMPIEZA A LA SECRETARIA DEL R. AYUNTAMIENTO PARA SU CONOCIMIENTO.</t>
  </si>
  <si>
    <t>DIRECTOR DE LIMPIEZA MUNICIPAL</t>
  </si>
  <si>
    <t>LIMPIEZA MUNICIPAL</t>
  </si>
  <si>
    <t>Programa: Cumplimiento de las actividades basicas de la Admninistraciòn Municipal</t>
  </si>
  <si>
    <t>Subprograma: SERVICIOS DE SALUD MUNICIPAL</t>
  </si>
  <si>
    <t>SERVICIOS DE SALUD MUNICIPAL</t>
  </si>
  <si>
    <t>SERVICIOS DE SALUD A LOS EMPLEADOS MUNICIPALES Y SUS BENEFICIARIOS, ASI COMO A PERSONAS DE ESCASOS RECURSOS QUE LO SOLICITEN, PROMOVER CAMPAÑAS DE SALUD EN CAMPAÑAS Y BRIGADAS DE SALUD EN LAS COLONIAS Y EJIDOS DE ESTE MUNICIPIO.</t>
  </si>
  <si>
    <t>SALUD MUNICIPAL</t>
  </si>
  <si>
    <t>SERVICIOS DE SALUD AL ALCANCE DE LOS MADERENSES</t>
  </si>
  <si>
    <t>2.3.2</t>
  </si>
  <si>
    <t>UN SERVICIO EFICAZ Y OPORTUNO EN SALUD MUNICIPAL</t>
  </si>
  <si>
    <t>LOS EMPLEADOS MUNICIPALES Y SUS BENEFICIARIOS CUENTAN CON SERVICIOS MEDICOS QUE CUBREN SUS NECESIDADES.</t>
  </si>
  <si>
    <t>PROGRAMA ANUAL DE TRABAJO/ SERVICIOS MEDICOS AL ALCANCE DE LOS EMPLEADOS MUNICIPALES</t>
  </si>
  <si>
    <t>PAT/SMAEM * 100</t>
  </si>
  <si>
    <t xml:space="preserve">V2= SMAEM SERVICIO MEDICO AL ALCANCE DE LOS EMPLEADOS MUNICIPALES </t>
  </si>
  <si>
    <t>COMPONENTE 1: PROGRAMA DE SALUD, DETECCION Y PREVENSION DE ENFERMEDADES</t>
  </si>
  <si>
    <t>IMPLEMENTACION DE SERVICIOS DE SALUD A EMPLEADOS / TOTAL DE EMPLEADOS MUNICIPALES</t>
  </si>
  <si>
    <t>ISSE/TEM *100</t>
  </si>
  <si>
    <t>SERVICIOS MEDICOS</t>
  </si>
  <si>
    <t>V1= ISSE IMPLEMENTACION DE SERVICIOS DE SALUD A EMPLEADOS MUNICIPALES</t>
  </si>
  <si>
    <t>EMPLEADOS MUNICIPALES</t>
  </si>
  <si>
    <t>1.1. PROGRAMA DE SALUD, DETECCION Y PREVENSION DE ENFERMEDADES</t>
  </si>
  <si>
    <t>1.1.1 REALIZAR EL PLAN DE TRABAJO ANUAL, CON EL PERSONAL QUE SE ENCUENTRA EN EL DEPARTAMENTO DE SALUD MUNICIPAL, DONDE SE DESIGNARAN LAS ACTIVIDADES QUE SE REALIZARAN DUNRANTE EL AÑO</t>
  </si>
  <si>
    <t>1.1.2 ORDENAR EXPEDIENTES MEDICOS DE LOS EMPLEADOS MUNICIPALES Y SUS BENEFICIARIOS PARA CONTEMPLAR LA COMPRA DE MEDICAMENTOS EN BASE A LAS NECESIDADES DE CADA PACIENTE.</t>
  </si>
  <si>
    <t>1.1.3 REALIZAR BITACORA DE ENTRADAS Y SALIDAS DEL MEDICAMENTO QUE SE ENCUENTRA BAJO RESGUARDO DE LA FARMACIA MUNICIPAL</t>
  </si>
  <si>
    <t>1.1.4 ORGANIZAR REUNIONES DE TRABAJO EN CONJUNTO CON LA SECRETARIA DE SALUD Y SERVICIOS MEDICOS QUE SE ENCUENTRAN EN EL MUNICIPIO, PARA INICIO DE CAMPAÑAS DE VACUNACION, PROGRAMAS ESTATALES DE PREVENCION Y CONCIENTIZAR A LA CIUDADANIA EN GENERAL EN CUIDAR SU SALUD FISICA.</t>
  </si>
  <si>
    <t>1.1.5 REALIZAR PLATICAS EN ESCUELAS Y SECUNDARIAS DE LA PREVENCION DE ENFERMEDADES, DROGADICCION Y VIOLENCIA, ETC.</t>
  </si>
  <si>
    <t>1.1.6 REALIZAR CAMPAÑA DE ESTERELIZACION DE ANIMALES DOMESTICOS, DE VACUNACION Y DESPARASITACION EN COLONIAS Y EJIDOS DEL MUNICIPIO</t>
  </si>
  <si>
    <t>1.1.7 LLEVAR BITACORA DE LAS PERSONAS QUE TRABAJAN COMO SEXOSERVIDORAS EN EL MUNICIPIO, PARA LLEVAR UN CONTROL SANITARIO, ASI COMO VISITAR LOS NEGOCIOS QUE PRESTAN ESTE TIPO DE SERVICIO.</t>
  </si>
  <si>
    <t>1.1.8 ESTABLECER CONVENIOS CON INSTITUCIONES DE SALUD PUBLICA, PARTICULARES, ETC. BUSCANDO SOLUCIONAR LAS NECESIDADES QUE SE PRESENTEN EN LOS EMPLEADOS, BENEFICIARIOS Y PERSONAS DE ESCASOS RECURSOS.</t>
  </si>
  <si>
    <t xml:space="preserve">C. DR. ILDEFONSO MARTINEZ </t>
  </si>
  <si>
    <t>DIRECTOR DE SALUD MUNICIPAL</t>
  </si>
  <si>
    <t>Subprograma: SERVICIOS DE TENENCIA DE LA TIERRA</t>
  </si>
  <si>
    <t>SERVICIOS DE TENENCIA DE LA TIERRA</t>
  </si>
  <si>
    <t>REALIZAR ACTUALIZACIONES Y PROGRAMAS DE REGULARIZACION DE TIERRAS DE LOS HABITANTES DEL MUNICIPIO</t>
  </si>
  <si>
    <t>TENENCIA DE LA TIERRA</t>
  </si>
  <si>
    <t>DAR LEGALIDAD A LOS HABITANTES DEL MUNICIPIO EN SU PATRIMONIO FAMILIAR</t>
  </si>
  <si>
    <t>1.8.1</t>
  </si>
  <si>
    <t>BUSCAR Y APLICAR PROGRAMAS DE REGULARIZACION QUE ACREDITEN LEGALIDAD DE LOS PREDIOS QUE HAY EN EL MUNICIPIO</t>
  </si>
  <si>
    <t>EL MUNICIPIO CUENTA CON UN PADRON REAL Y ACTUALIZADO DE LOS PREDIOS DE LOS HABITANTES DE MADERO</t>
  </si>
  <si>
    <t>PROGRAMA ANUAL DE TRABAJO/ TOTAL DE PROGRAMAS DE TENENCIA DE LA TIERRA</t>
  </si>
  <si>
    <t>PAT/TPTT * 100</t>
  </si>
  <si>
    <t>V2= TPTT TOTAL DE PROGRAMAS DE TENENCIA DE LA TIERRA</t>
  </si>
  <si>
    <t>COMPONENTE 1: ORGANIZAR Y PLANEAR ACTIVIDADES PARA DAR LEGALIDAD A LOS HABITANTES DEL MUNICIPIO</t>
  </si>
  <si>
    <t>PLANEACION Y ORGANIZACIÓN DE REGULARIZACION DE PREDIOS / TOTAL DEL PADRON MUNICIPAL</t>
  </si>
  <si>
    <t>PORP/ TPM</t>
  </si>
  <si>
    <t>PADRON</t>
  </si>
  <si>
    <t>V1=  PORP PLANEACION Y ORGANIZACIÓN DE REGULARIZACION DE PREDIOS</t>
  </si>
  <si>
    <t>V2= TPM TOTAL DEL PADRON MUNICIPAL</t>
  </si>
  <si>
    <t>1.1 ORGANIZAR Y CONSERVAR LA TENENCIA DE LA TIERRA</t>
  </si>
  <si>
    <t>1.1.1 REALIZAR EL PLAN DE TRABAJO ANUAL, EN LA ACTUALIZACION Y ORDENACION DE LA INFORMACION  QUE SE TIENE PARA INICIAR PROGRAMAS DE REGULARIZACION DE PREDIOS</t>
  </si>
  <si>
    <t>1.1.2 ORIENTAR Y ASESORAR A LOS CIUDADANOS EN TRAMITES DE REGULARIZACION DE SUS PREDIOS, ASI COMO DAR A CONOCER LAS FACILIDADES EN SUS TRAMITES LEGALES</t>
  </si>
  <si>
    <t>1.1.3  BUSCAR ASESORIAS Y ORIENTACION PARA EL PERSONAL QUE SE ENCUENTRA AL SERVICIO DE TENENCIA DE LA TIERRA MUNICIPAL EN LAS SECRETARIAS REGIONALES Y ESTATALES DE LOS PROGRAMAS PARA LA REGULARIZACION DE PREDIOS Y ASI DAR INFORMACION VERAZ Y OPORTUNA A LA CIUDADANIA QUE ASI LO SOLICITE</t>
  </si>
  <si>
    <t>1.1.4 SERVICIO DE ELABORACION DE CONTRATOS DE COMPRA VENTA QUE SOLICITEN LAS PERSONAS QUE ASI LO SOLICITEN</t>
  </si>
  <si>
    <t>1.1.5 SERVICIO DE ELABORACION DE SESIONES DE DEERECHOS A PERSONAS DEL MUNICIPIO QUE ASI LO SOLICITEN</t>
  </si>
  <si>
    <t>1.1.6 DAR SEGUIMIENTO A LOS PROCEDIMIENTOS LEGALES QUE EL CIUDADANO TRAMITE EN EL DEPARTAMENTO.</t>
  </si>
  <si>
    <t>1.1.7 REALIZAR INFORMES MENSUALES DE LAS ACTIVIDADES QUE SE REALIZAN DENTRO DEL DEPARTAMENTO Y ENTREGARLAS AL DEPARTAMENTO DE LA SECRETARIA DEL R. AYUNTAMIENTO PARA QUE TENGA CONOCIMIENTO DE LOS AVANCES QUESE LLEVAN.</t>
  </si>
  <si>
    <t>C. CLARA AVILA ORTIZ</t>
  </si>
  <si>
    <t>ENCARGADA DE LA TENENCIA DE LA TIERRA</t>
  </si>
  <si>
    <t>Programa: Cumplimiento de las actividades basicas de la Administración Municipal</t>
  </si>
  <si>
    <t>Subprograma: SERVICIOS CULTURALES MUNICIPALES</t>
  </si>
  <si>
    <t>SERVICIOS CULTURALES MUNICIPALES</t>
  </si>
  <si>
    <t>LLEVAR A CABO ACTIVIDADES CULTURALES, QUE SE DESEMPEÑAN DENTRO DE LAS INSTALACIONES DE LA CASA DE LA CULTURA A LOS NIÑOS, JOVENES Y CIUDADANIA EN GENERAL, DE LAS DIFERENTES COLONIAS, EJIDOS DEL MUNICIPIO</t>
  </si>
  <si>
    <t>CASA DE LA CULTURA</t>
  </si>
  <si>
    <t>CONTAR CON ESPACIOS PUBLICOS QUE BENEFICIEN A LA NIÑEZ Y JUVENTUD DEL MUNICIPIO</t>
  </si>
  <si>
    <t>2.4.2</t>
  </si>
  <si>
    <t>NIÑOS, JOVENES Y CIUDADANIA EN GENERAL</t>
  </si>
  <si>
    <t>LOGRAR LA PARTICIPACION DE NIÑOS, JOVENES Y CIUDADANIA EN GENERAL EN ACTIVIDADES CULTURALES QUE LES AYUDE A DESARROLLAR SUS TALENTOS.</t>
  </si>
  <si>
    <t>MADERO CUENTA CON PERSONAL CAPACITADO EN EL AREA CULTURAL Y BENEFICIA A SUS HABITANTES</t>
  </si>
  <si>
    <t>PROGRAMA ANUAL DE TRABAJO/ TOTAL DE ACTIVIDADES CULTURALES</t>
  </si>
  <si>
    <t>PAT/TAC *100</t>
  </si>
  <si>
    <t>ACTIVIDADES CULTURALES</t>
  </si>
  <si>
    <t>V2= TAC TOTAL DE ACTIVIDES CULTURALES</t>
  </si>
  <si>
    <t>COMPONENTE 1: ORGANIZAR Y PROGRAMAR ACTIVIDADES CULTURALES</t>
  </si>
  <si>
    <t>ORGANIZAR Y PROGRAMAR ACTIVIDADES CULTURALES / CALENDARIO ANUAL</t>
  </si>
  <si>
    <t>OPAC / CA*100</t>
  </si>
  <si>
    <t>V1=  OPAC ORGANIZAR Y PROGRAMAR ACTIVIDADES CULTURALES</t>
  </si>
  <si>
    <t>V2= CA CALENDARIO ANUAL</t>
  </si>
  <si>
    <t>1.1 ORGANIZAR Y PROGRAMAR ACTIVIDADES CULTURALES</t>
  </si>
  <si>
    <t>1.1.1 REALIZAR EL PLAN DE TRABAJO ANUAL, PLANEACION DE LAS ACTIVIDADES QUE SE LLEVARAN A CABO DURANTE EL AÑO 2017</t>
  </si>
  <si>
    <t>1.1.2 CONTAR CON PERSONAL CAPACITADO Y PREPARADO PARA PRESTAR LOS SERVICIOS CULTURALES QUE SE PRETENDEN DAR A LOS NIÑOS Y JOVENES DE ESTA MUNICIPALIDAD.</t>
  </si>
  <si>
    <t>1.1.3 ORGANIZAR LOS PASEOS QUE SE REALIZAN EN LA PLAZA MIGUEL HIDALGO CON ACTIVIDADES SOCIALES, CULTURALES, ETC, DONDE SE SOLICITA LA PARTICIPACION DEL PERSONAL DE LA ADMINISTRACION.</t>
  </si>
  <si>
    <t>1.1.4  ORGANIZAR REUNIONES DE TRABAJO CON EL ALCALDE Y JEFES DE DEPARTAMENTO, DONDE SE LES DARA A CONOCER LA MECANICA DE TRABAJO DE ESTE DEPARTAMENTO</t>
  </si>
  <si>
    <t>1.1.5 ORGANIZAR Y PARTICIPAR EN CONCURSOS DONDE SE PRESENTAN Y DAN A CONOCER LOS AVANCES DE LOS NIÑOS Y JOVENES QUE PARTICIPAN EN LAS ACTIVIDADES QUE SE REALIZAN DENTRO DE LAS INSTALACIONES DE LA CASA DE LA CULTURA</t>
  </si>
  <si>
    <t>1.1.7 PARTICIPAR EN EL PROGRAMA ESTATAL LA CALLE ES LIBRE Y DIFUNDIRLO EN EN EL MUNICIPIO A TRAVES DE PERIFONEO, LONAS, IMPRESOS, ETC.</t>
  </si>
  <si>
    <t>C. LIC. LUIS EMILIO BENAVIDES MARTINEZ</t>
  </si>
  <si>
    <t>DIRECTOR DE LA CASA DE LA CULTURA</t>
  </si>
  <si>
    <t>Subprograma: SERVICIO DE BIBILOTECAS PUBLICAS</t>
  </si>
  <si>
    <t>SERVICIO DE BIBLIOTECAS PUBLICAS</t>
  </si>
  <si>
    <t>SU FUNCION PRINCIPAL ES LA DE ADMINISTRAR, DIRIGIR, ORDENAR, ETC. BRINDANDO UN SERVICIO A LOS NIÑOS, JOVENES, ADULTOS QUE QUIERAN TENER ACCESO A LA INFORMACION QUE RESGUARDA LA BIBLIOTECA PUBLICA MUNICIPAL</t>
  </si>
  <si>
    <t>BIBLIOTECA MUNICIPAL</t>
  </si>
  <si>
    <t>CONTAR CON ESPACIOS PUBLICOS PARA EL CONOCIMIENTO Y APRENDIZAJE CULTURAL, TENER ACCESO A LA INFORMACION.</t>
  </si>
  <si>
    <t>2.5.6</t>
  </si>
  <si>
    <t>TENER UN CONTROL EFICIENTE Y ADECUADO DE LA BIBLIOTECA MUNICIPAL</t>
  </si>
  <si>
    <t>LA BIBLIOTECA MUNICIPAL ES UN DEPARTAMENTO QUE FACILITA DATOS Y CONOCIMIENTO A LOS USUARIOS</t>
  </si>
  <si>
    <t xml:space="preserve">PROGRAMA ANUAL DE TRABAJO/ </t>
  </si>
  <si>
    <t>PAT/AAO</t>
  </si>
  <si>
    <t>V2= AA ARCHIVO ANUAL ORDENADO</t>
  </si>
  <si>
    <t>COMPONENTE 1: CONSERVAR Y ORGANIZAR LAS INSTALACIONES DE LA BIBLIOTECA MUNICIPAL</t>
  </si>
  <si>
    <t>SERVICIOS DISPONIBLES / TOTAL DE VISITAS A LA BIBLIOTECA</t>
  </si>
  <si>
    <t>SD/TVB*100</t>
  </si>
  <si>
    <t>SERVICIOS</t>
  </si>
  <si>
    <t>V1= SD SERVICIOS DISPONIBLES</t>
  </si>
  <si>
    <t>VISITA A LA BIBLIOTECA</t>
  </si>
  <si>
    <t>V2= TVB TOTAL DE VISITAS A LA BIBLIOTECA</t>
  </si>
  <si>
    <t>CONSERVAR Y ORGANIZAR LAS INSTALACIONES DE LA BIBLIOTECA</t>
  </si>
  <si>
    <t>1.1.1 REALIZAR EL PLAN DE TRABAJO ANUAL, EN LA ACTUALIZACION Y ORDENACION DE LOS LIBROS Y EQUIPO DE COMPUTO QUE SE ENCUENTRAN BAJO RESGUARDO DE LAS INSTALACIONES DE LA INFOTECA MUNICIPAL</t>
  </si>
  <si>
    <t>1.1.2 CONSERVACION Y MANTENIMIENTO DE LA INFORMACION QUE SE TIENE EN LA INFOTECA, ASI COMO RECEPCION DE MATERIAL NUEVO PARA ETIQUETAR DE LIBROS Y EQUIPO DE COMPUTO</t>
  </si>
  <si>
    <t>1.1.3 PROGRAMAR ACTIVIDADES DE DENTRO DE LA INFOTECA CON DIFERENTES INSITUCIONES EDUCATIVAS QUE SE ENCUENTRAN EN LAS COLONIAS, EJIDOS DE ESTE MUNICIPIO, BRINDANDOLES EL SERVICIO A LOS ESTUDIANTES Y EDUCADORES</t>
  </si>
  <si>
    <t>1.1.4 REALIZAR REUNIONES DE TRABAJO CON EL ALCALDE Y JEFES DE DEPARTAMENTO, DE ACTIVIDADES CIVICAS DURANTE EL AÑO</t>
  </si>
  <si>
    <t>1.1.5 CONTAR CON PERSONAL CAPACITADO EN LA ORGANIZACIÓN Y RECEPCION DE DOCUMENTACION, EN BENEFICIO DE LOS USUARIOS Y VISITANTES A LA INFOTECA MUNICIPAL</t>
  </si>
  <si>
    <t>1.1.6 LLEVAR UN CONTROL Y BITACORA DE LOS SERVICIOS Y TRABAJOS QUE SE REALIZAN DENTRO DE LA INFOTECA MUNICIPAL</t>
  </si>
  <si>
    <t>1.1.7 ORGANIZAR CONFERENCIAS E INVITAR A LA CIUDADANIA EN GENRAL A PARTICIPAR Y CONOCER LAS INSTALACIONES DE LA INFOTECA, SIEMPRE BUSCANDO BENEFICIAR A LOS NIÑOS Y JOVENES DEL MUNICIPIO</t>
  </si>
  <si>
    <t>C. EUSEBIO ROMAN PUENTES</t>
  </si>
  <si>
    <t>DIRECTOR DE LA INFOTECA</t>
  </si>
  <si>
    <t>Subprograma: ALUMBRADO PUBLICO</t>
  </si>
  <si>
    <t>ALUMBRADO PUBLICO</t>
  </si>
  <si>
    <t>ESTAR ENCARGADA DE DAR MANTENIMIENTO ADECUADO A LA RED DEL ALUMBRADO PUBLICO EN LA ZONA URBANA Y AREAS RURALES.</t>
  </si>
  <si>
    <t>UN MADERO MEJOR ALUMBRADO EN BENEFICIO DE LA CIUDADANIA MUNICIPAL</t>
  </si>
  <si>
    <t>2.2.4</t>
  </si>
  <si>
    <t>HABITANTES DEL MUNICIPIO</t>
  </si>
  <si>
    <t>MANTENER Y CONSERVAR EN BUEN ESTADO EL ALUMBRADO PUBLICO</t>
  </si>
  <si>
    <t>PROPORCIONAR UN SERVICIO EFICIENTE Y EFICAZ DEL ALUMBRADO PUBLICO</t>
  </si>
  <si>
    <t>PROGRAMA ANUAL DE TRABAJO/ ALUMBRADO PUBLICO EN EL MUNICIPIO</t>
  </si>
  <si>
    <t>PAT/APM</t>
  </si>
  <si>
    <t>ALUMBRADO MUNICIPAL</t>
  </si>
  <si>
    <t>V2= APM = ALUMBRADO PUBLICO MUNICIPAL</t>
  </si>
  <si>
    <t>COMPONENTE 1: ORGANIZAR Y CONSERVAR EL ALUMBRADO PUBLICO</t>
  </si>
  <si>
    <t>ORGANIZAR Y CONSERVACION DEL ALUMBRADO PUBLICO/ TOTAL DE LAMPARAS EN FUNCION</t>
  </si>
  <si>
    <t>OCAP/TLF*100</t>
  </si>
  <si>
    <t>V1= ORGANIZAR Y CONSERVAR EL ALUMBRADO PUBLICO</t>
  </si>
  <si>
    <t>LAMPARAS EN FUNCIONAMIENTO</t>
  </si>
  <si>
    <t>V2= TLF TOTAL DE LAMPARAS EN FUNCIONAMIENTO</t>
  </si>
  <si>
    <t>1.1. ORGANIZAR Y CONSERVAR EL ALUMBRADO PUBLICO</t>
  </si>
  <si>
    <t>1.1.1 REALIZAR EL PLAN DE TRABAJO ANUAL, DE LAS ACTIVIDADES QUE SE VAN A REALIZAR DURANTE EL AÑO Y LLEVAR AGENDA PARA CUMPLIMIENTO DE LAS MISMAS</t>
  </si>
  <si>
    <t>1.1.2 CONSERVACION Y MANTENIMIENTO DE LAS LAMPARAS EXISTENTES, VIGILANCIA DE SU BUEN FUNCIONAMIENTO</t>
  </si>
  <si>
    <t>1.1.3 ATENDER A LA CIUDADANIA QUE ASI LO REQUIERA EN MANTENIMIENTO DE LAS CALLES Y VIALIDADES DE LAS COLONIAS Y EJIDOS DEL MUNICIPIO</t>
  </si>
  <si>
    <t>1.1.4 ASISITIR A REUNIONES DE TRABAJO CUANDO ASI SE REQUIERA, Y DAR CUMPLIMIENTO A LAS COMISIONES QUE SE LE INDIQUEN</t>
  </si>
  <si>
    <t>1.1.5 INSTALACION DE LAMPARAS Y MANTENIMIENTO EN LAS OFICINAS Y EDIFICIOS DEL AYUNTAMIENTO</t>
  </si>
  <si>
    <t>1.1.6 ELABORACION DE BITACORAS DE TRABAJO, EN EL CUAL SE REFLEJA EL DESEMPEÑO DE SUS TAREAS</t>
  </si>
  <si>
    <t>1.1.7 ELABORAR REPORTE MENSUAL Y PRESENTARLO A LA SECRETARIA DEL AYUNTAMIENTO, PROPORCIONANDO INFORMACION OPORTUNA Y VERAZ DE LAS ACTIVIDADES QUE SE REALIZAN EN EL DEPTO DE ALUMBRADO PUBLICO</t>
  </si>
  <si>
    <t>C. ANGEL DE JESUS MATA HERNANDEZ</t>
  </si>
  <si>
    <t>DIRECTOR DE ALUMBRADO PUBLICO</t>
  </si>
  <si>
    <t>Subprograma: ARCHIVO MUNICIPAL</t>
  </si>
  <si>
    <t>ARCHIVO MUNICIPAL</t>
  </si>
  <si>
    <t>RESGUARDAR Y CONSERVAR LA INFORMACION MUNICIPAL QUE AÑO TRAS AÑO SE GENERA, COMPROBANTE LEGIBLE DE LAS ACTIVIDADES QUE SE DESEMPEÑAN EN LA ADMINISTRACION MUNICIPAL</t>
  </si>
  <si>
    <t>CONSERVAR DOCUMENTOS QUE SE HAN PRODUCIDO EN LA ADMINISTRACION MUNICIPAL</t>
  </si>
  <si>
    <t>1.3.3</t>
  </si>
  <si>
    <t>TENER UN CONTROL EFICIENTE Y ADECUADO DEL ARCHIVO MUNICIPAL</t>
  </si>
  <si>
    <t>EL ARCHIVO MUNICIPAL ES UN DEPARTAMENTO QUE LLEVA EL CONTROL DE LA INFORMACION GENERADA A TRAVES DE LOS AÑOS</t>
  </si>
  <si>
    <t>PROGRAMA ANUAL DE TRABAJO/ ARCHIVO ANUAL ORDENADO</t>
  </si>
  <si>
    <t>COMPONENTE 1: ORGANIZAR CONSERVAR EL ARCHIVO MUNICIPAL</t>
  </si>
  <si>
    <t>ORGANIZAR Y CONSERVACION DEL ARCHIVO MUNICIPAL</t>
  </si>
  <si>
    <t>OCAM/PT*100</t>
  </si>
  <si>
    <t>V1= ORGANIZAR Y CONSERVACION DEL ARCHIVO MUNICIPAL</t>
  </si>
  <si>
    <t>V2= PLAN DE TRABAJO</t>
  </si>
  <si>
    <t>1.1.1 REALIZAR EL PLAN DE TRABAJO ANUAL, EN LA ACTUALIZACION Y ORDENACION DE LA INFORMACION QUE SE VA A RECIBIR DURANTE EL AÑO</t>
  </si>
  <si>
    <t>1.1.2 CONSERVACION DE LA INFORMACION QUE SE RECIBE DE LOS DIFERENTES DEPARTAMENTOS DE LA ADMINISTRACION MUNICIPAL</t>
  </si>
  <si>
    <t>1.1.3 SELECCIÓN DE INFORMACION, DEPURACION DE INFORMACION QUE SER RECIBE PARA SER ARCHIVADA</t>
  </si>
  <si>
    <t>1.1.4 ORGANIZAR REUNIONES DE TRABAJO CON EL ALCALDE Y JEFES DE DEPARTAMENTO, DONDE SE LES DARA A CONOCER LA MECANICA DE TRABAJO DE ESTE DEPARTAMENTO</t>
  </si>
  <si>
    <t>1.1.7 PROPORCIONAR INFORMACION A LOS DEPARTAMENTOS QUE ASI LO SOLICITEN</t>
  </si>
  <si>
    <t>C. MARIA ESTEFANA MENDOZA MEDINA</t>
  </si>
  <si>
    <t>ENCARGADA DEL ARCHIVO MUNICIPAL</t>
  </si>
  <si>
    <t>Subprograma: ASESORIA LEGAL</t>
  </si>
  <si>
    <t>ASESORIA LEGAL</t>
  </si>
  <si>
    <t>ASESORAR PRINCIPALMENTE AL ALCALDE Y A LOS DIFERENTES DEPARTAMENTOS EN MATERIA LEGAL, ASI MISMO DAR ASESORIA LEGAL A LA COMUNIDAD, SIEMPRE Y CUANDO ASI LO AUTORICE EL ALCALDE MUNICIPAL.</t>
  </si>
  <si>
    <t>ASESORIA JURIDICA</t>
  </si>
  <si>
    <t>CONTAR CON UN EQUIPO LEGAL, QUE ASESORE JURIDICAMENTE LAS ACCIONES DE LA ADMINISTRACION MUNICIPAL</t>
  </si>
  <si>
    <t>1.3.5</t>
  </si>
  <si>
    <t>ADMINISTRAR EL MUNICIPIO CON HONESTIDAD Y LEGALIDAD</t>
  </si>
  <si>
    <t>CONOCER Y PROMOVER LAS LEYES Y CODIGOS QUE RIGEN LAS ACTIVIDADES DEL AYUNTAMIENTO</t>
  </si>
  <si>
    <t>PROGRAMA ANUAL DE TRABAJO/ SERVICIOS LEGALES</t>
  </si>
  <si>
    <t>PAT/SL</t>
  </si>
  <si>
    <t>SERVICIOS LEGALES</t>
  </si>
  <si>
    <t>V2= SL SERVICIOS LEGALES</t>
  </si>
  <si>
    <t>COMPONENTE 1: ORGANIZAR Y EJECUTAR LA PROGRAMACION ANUAL</t>
  </si>
  <si>
    <t>ORGANIZAR Y EJECUTAR LAS ACCIONES LEGALES QUE SE PRESENTEN</t>
  </si>
  <si>
    <t>OEAL/PA*100</t>
  </si>
  <si>
    <t>ACCIONES LEGALES</t>
  </si>
  <si>
    <t>V1= OEAL ORGANIZAR Y EJECUTAR ACCIONES LEGALES</t>
  </si>
  <si>
    <t>V2= PA PROGRAMA ANUAL</t>
  </si>
  <si>
    <t>ORGANIZAR Y EJECUTAR LA PROGRAMACION ANUAL</t>
  </si>
  <si>
    <t>1.1.1 REALIZAR EL PLAN DE TRABAJO ANUAL, ANALIZANDO Y ACTUALIZANDO REGLAMENTOS, LEYES, CONTRATOS, ETC. PROPIOS DE LA ADMINISTRACION</t>
  </si>
  <si>
    <t>1.1.2 MANTENER AL DIA LOS TITULOS Y ESCRITURAS DE LOS BIENES MUNICIPALES</t>
  </si>
  <si>
    <t>1.1.3 ELABORAR PROYECTOS DE ORDENANZAS, REGLAMENTOS, CONTRATOS Y OTROS DOCUMENTOS QUE EL ALCALDE LE ENCOMIENDE</t>
  </si>
  <si>
    <t>1.1.4 ORGANIZAR REUNIONES DE TRABAJO CON EL ALCALDE Y JEFES DE DEPARTAMENTO, DONDE SE ESTABLECEN ACCIONES QUE FAVOREZCAN AL AYUNTAMIENTO</t>
  </si>
  <si>
    <t>1.1.5 ATENDER CASOS ESPECIALES DE LAS PERSONAS QUE ASI SE LO SOLICITEN AL ALCALDE MUNICIPAL</t>
  </si>
  <si>
    <t>1.1.6 LLEVAR A CABO LOS ASUNTOS LEGALES DE LA ADMINISTRACION MUNICIPAL</t>
  </si>
  <si>
    <t>1.1.7 ASESORAR A LOS JEFES Y DIRECTORES DE LA AMINISTRACION, PARA LA ELABORACION DE CONTRATOS, REGLAMENTOS, ETC</t>
  </si>
  <si>
    <t>1.1.8 COORDINARSE CON LA CONTRALORIA MUNICIPAL, EN ASUNTOS LEGALES DE LA ADMINISTRACION, COMO DEMANDAS LABORALES, AUDITORIAS, ETC.</t>
  </si>
  <si>
    <t>LIC. JOSE OMAR ROSAS CORDOBA</t>
  </si>
  <si>
    <t>DIRECTOR DE LA ASESORIA JURIDICA</t>
  </si>
  <si>
    <t>Subprograma: ATENCION CIUDADANA</t>
  </si>
  <si>
    <t>ATENCION CIUDADANA</t>
  </si>
  <si>
    <t>ATENDER A LA CIUDADANIA EN GENERAL, DAR A CONOCER DE LOS PROGRAMAS Y SERVICIOS QUE LA ADMINISTRACION CUENTA PARA LA CIUDADANIA, PROMOVER SOLICITUDES DE APOYOS, QUEJAS ETC, MISMAS QUE SERAN ENTREGADAS A LA SECRETARIA DEL R. AUYUNTAMIENTO PARA DARLE SEGUIMIENTO ADECUADO.</t>
  </si>
  <si>
    <t>PROPORCIONAR INFORMACION OPORTUNA DE LAS ACTIVIDADES DEL AYUNTAMIENTO.</t>
  </si>
  <si>
    <t>1.3.2</t>
  </si>
  <si>
    <t xml:space="preserve">Interna: </t>
  </si>
  <si>
    <t>Externa:X</t>
  </si>
  <si>
    <t>CONTAR CON PERSONAL CAPACITADO, PARA PRESTAR UN MEJOR SERVICIO A LA CIUDADANIA</t>
  </si>
  <si>
    <t>SE CUENTA CON PERSONAL EFICIENTE, QUE ORIENTE, RESUELVA LAS SOLICITUDES DE LA CIUDADANIA QUE LO SOLICITE.</t>
  </si>
  <si>
    <t xml:space="preserve">PLAN DE TRABAJO ANUAL </t>
  </si>
  <si>
    <t>PTA/TEM*100</t>
  </si>
  <si>
    <t>PLAN DE TRABAJO ANUAL</t>
  </si>
  <si>
    <t>V1= PTA PLAN DE TRABAJO ANUAL</t>
  </si>
  <si>
    <t>COMPONENTE 1: ORGANIZAR Y EJECUTAR ACTIVIDADES CIUDADANAS</t>
  </si>
  <si>
    <t>SERVIDORES PUBLICOS AL SERVICIO DE LA CIUDADANIA</t>
  </si>
  <si>
    <t>SP/TAPA*100</t>
  </si>
  <si>
    <t>V1= SERVIDORES PUBLICOS</t>
  </si>
  <si>
    <t>ACTIVIDADES ANUALES</t>
  </si>
  <si>
    <t>V2= TOTAL DE ACTIVIDADES PROGRAMADAS ANUALES</t>
  </si>
  <si>
    <t>ORGANIZAR Y EJECUTAR ACTIVIDADES CIUDADANAS</t>
  </si>
  <si>
    <t>1.1.1 REALIZAR EL PLAN DE TRABAJO ANUAL, DELEGAR ACTIVIDADES A EMPLEADOS MUNICIPALES QUE SE ENCUENTRAN AL SERVICIO DE LA CIUDADANIA</t>
  </si>
  <si>
    <t>1.1.2 REUNION DE TRABAJO CON EL SECRETARIO DEL R. AYUNTAMIENTO, PARA RECIBIR INDICACIONES DE LA FORMA DE TRABAJAR</t>
  </si>
  <si>
    <t>1.1.3 RECIBIR SOLICITUDES DE DIFERENTES CASOS COMO APOYOS, TRAMITAR DENUNCIAS, QUEJAS, RECLAMOS, SUGERENCIAS ETC. DE LA CIUDADANIA EN GENERAL</t>
  </si>
  <si>
    <t>1.1.4 LEVANTAR ENCUESTAS A LOS VISITANTES SOBRE LA ATENCION RECIBIDA EN LAS DIFERENTES AREAS ADMINISTRATIVAS</t>
  </si>
  <si>
    <t>1.1.5 DAR A CONOCER A LA CIUDADANIA LAS ACTIVIDADES QUE SE ESTAN REALIZANDO EN LA ADMINISTRACION</t>
  </si>
  <si>
    <t>1.1.6 CONTAR CON PERSONAL CAPACITADO PARA ATENDER A LA CIUDADANIA</t>
  </si>
  <si>
    <t>C. GUADALUPE CAMARGO MARQUEZ</t>
  </si>
  <si>
    <t>DIRECTOR DE ATENCION CIUDADANA</t>
  </si>
  <si>
    <t>Subprograma: GIMNASIO MUNICIPAL</t>
  </si>
  <si>
    <t>GIMNASIO MUNICIPAL</t>
  </si>
  <si>
    <t>FORTALECER LA CULTURA EN EL DEPORTE, ACTIVACION FISICA Y LA PARTICIPACION CIUDADANA DE TODAS LAS EDADES, INDISPENSABLE PARA UNA MEJOR CALIDAD DE VIDA DE LOS HABITANTES DEL MUNICIPIO</t>
  </si>
  <si>
    <t>CONCIENTIZAR A LOS HABITANTES DEL MUNICIPIO EN SU BIENESTAR FISICO</t>
  </si>
  <si>
    <t>CONTAR CON ESPACIOS PUBLICOS APROPIADOS PARA LA ACTIVACION FISICA</t>
  </si>
  <si>
    <t>LA ADMINISTRACION ES EFICIENTE Y CUENTA CON DIFUSION Y PRESTACION DE SERVICIOS DEPORTIVOS Y RECREATIVAS A LOS HABITANTES DEL MUNICIPIO</t>
  </si>
  <si>
    <t>PLAN DE TRABAJO ANUAL PROGRAMADO PARA LA PRESTACION DE SERVICIOS DEPORTIVOS</t>
  </si>
  <si>
    <t>PTA/ADR</t>
  </si>
  <si>
    <t>V1=PTA PROGRAMA DE TRABAJO ANUAL</t>
  </si>
  <si>
    <t>V2= ADR ACTIVIDADES DEPORTIVAS Y RECREATIVAS</t>
  </si>
  <si>
    <t>COMPONENTE 1: ORGANIZAR Y EJECUTAR ACTIVIDADES DEPORTIVAS ANUALES</t>
  </si>
  <si>
    <t>ORGANIZAR Y EJECUTAR ACTIVIDADES DEPORTIVAS ANUALES</t>
  </si>
  <si>
    <t>1.1.1 REALIZAR EL PLAN DE TRABAJO ANUAL, DEPORTIVO Y RECREATIVO, AGENDAR ACTIVIDADES IDENTIFICANDO POR TEMPORADAS CLIMATOLOGICAS LAS ACTIVIDADES QUE SE LLEVARAN A CABO</t>
  </si>
  <si>
    <t>1.1.2 REUNION DE TRABAJO CON ESCUELAS, SECUNDARIAS, PREPARATORIAS, ORGANIZACIONES DEPORTIVAS, ETC. PARA DAR A CONOCER LAS INSTALACIONES DEL GIMNASIO, DEPORTIVAS, AREAS RECREATIVAS QUE ESTAN A DISPOSICION DE LA CIUDADANIA EN GENERAL</t>
  </si>
  <si>
    <t>1.1.3 CONTAR CON LA DIFUSION APROPIADA PARA DAR A CONOCER A LA CIUDADANIA SU PARTICIPACION EN LAS ACTIVIDADES PROGRAMADAS POR ESTE DEPARTAMENTO</t>
  </si>
  <si>
    <t>1.1.4 CONTAR CON PERSONAL CAPACITADO PARA LLEVAR A CABO LAS ACTIVIDADES DEPORTIVAS, PROPORCIONANDOLES CAPACITACION</t>
  </si>
  <si>
    <t>1.1.5 DIFUNDIR EN JOVENES Y NIÑOS LA ACTIVACION DEPORTIVA, PLANEANDO ACTIVIDADES DEPORTIVAS PROPIAS Y ADECUADAS, QUE LES PERMITAN SU PARTICIPACION</t>
  </si>
  <si>
    <t>1.1.6 MANTENER LAS INSTALACIONES EN BUEN ESTADO PARA SU SERVICIO A LA CIUDADANIA</t>
  </si>
  <si>
    <t>C. SINUE VALENZUELA GARCIA</t>
  </si>
  <si>
    <t>ADMINISTRADOR DEL GIMNASIO MUNICIPAL</t>
  </si>
  <si>
    <t>Subprograma: JUNTA MUNICIPAL DE RECLUTAMIENTO</t>
  </si>
  <si>
    <t>JUNTA MUNICIPAL DE RECLUTAMIENTO</t>
  </si>
  <si>
    <t>LLEVAR UN CONTROL DE LAS ACTIVIDADES PROPIAS DEL DEPTO, CON LA FINALIDAD DE BRINDAR UN SERVICIO CIVICO, LEGAL AL CIUDADANO QUE LO SOLICITE</t>
  </si>
  <si>
    <t>DAR LEGALIDAD A LOS SERVICIOS PUBLICOS QUE SE ORIGINAN Y SE SOLICITAN POR PARTE DE LA CIUDADANIA EN GENERAL</t>
  </si>
  <si>
    <t>JOVENES DEL MUNICIPIO MENORES DE 18 AÑOS</t>
  </si>
  <si>
    <t>SERVIR CON RESPONSABILIDAD EN LAS ACCIONES QUE SE PRESENTEN EN LA JUNTA MUNICIPAL DE RECLUTAMIENTO</t>
  </si>
  <si>
    <t>LOS JOVENES CUENTAN CON SU CARTILLA MILITAR EN FORMA Y TIEMPO</t>
  </si>
  <si>
    <t>DAR SEGUIMIENTO AL PLAN DE TRABAJO ANUAL PROGRAMADO POR LA SEDENA</t>
  </si>
  <si>
    <t>PTA</t>
  </si>
  <si>
    <t>V1= PTA PROGRAMACION DE TRABAJO ANUAL</t>
  </si>
  <si>
    <t>1.1.1 REALIZAR EL PLAN DE TRABAJO ANUAL, ANALIZANDO Y ACTUALIZANDO LOS REGLAMENTOS, DE LA SEDENA</t>
  </si>
  <si>
    <t>1.1.2 DAR INFORMACION A LOS JOVENES CLASE Y REMISOS DE LOS DATOS QUE SE REQUIEREN PARA TRAMITAR LA CARTILLA MILITAR.</t>
  </si>
  <si>
    <t>1.1.3 REALIZAR INFORME MENSUAL DE LOS TRAMITES REALIZADOS Y QUE SERAN ENTRAGADOS A LA SEDENA REGIONAL, PARA SU REVISION Y APROBACION</t>
  </si>
  <si>
    <t>1.1.4 REALIZAR EL SORTEO DE LA CLASE EN CONJUNTO CON LA SEDENA REGIONAL</t>
  </si>
  <si>
    <t>1.1.5 EN EL MES DE OCTUBRE SE HACE LA ENTREGA DE CARTILLAS MILITARES DEL AÑO ANTERIOR POR PARTE DE LA SEDENA A LOS JOVENES</t>
  </si>
  <si>
    <t>1.1.6 ENTREGA DEL INFORME ANUAL EN LA SEXTA ZONA MILITAR EN LA CIUDAD DE SALTILLO COAHUILA, PARA DAR TERMINADO EL PROGRAMA ANUAL</t>
  </si>
  <si>
    <t>C. VERONICA ALVARADO CORDERO</t>
  </si>
  <si>
    <t>ENCARGADA DE LA JUNTA MUNICIPAL DE RECLUTAMIENTO</t>
  </si>
  <si>
    <t>Municipio de Madero, Coahuila</t>
  </si>
  <si>
    <t>Subprograma: MANEJO DE LOS RECURSOS PUBLICOS MUNICIPALES</t>
  </si>
  <si>
    <t>MANEJO DE LOS RECURSOS PUBLICOS MUNICIPALES</t>
  </si>
  <si>
    <t>ADMINISTRAR Y APLICAR ADECUADAMENTE LOS RECURSOS PUBLICOS, LOGRANDO ASI CUMPLIR CON LAS METAS DE LOS DIFERENTES DEPARTAMENTOS, OBRAS EN BENEFICIO DE LA CIUDADANIA, APOYOS, ASI COMO EL COSTO ANUAL DE LAS ACTIVIDADES EN GENERAL QUE SE PRESENTAN EN LA ADMINISTRACION.</t>
  </si>
  <si>
    <t>INGRESOS Y EGRESOS</t>
  </si>
  <si>
    <t>DAR CUMPLIMIENTO CON LOS OBJETIVOS PROGRAMADOS PARA EL EJERCIIO 2017</t>
  </si>
  <si>
    <t>Interna:X</t>
  </si>
  <si>
    <t>Meta:100% del personal de los departamentos de presidencia mpal</t>
  </si>
  <si>
    <t>VISUALIZAR CON ANTICIPACION LOS BENEFICIOS QUE SE PUEDEN LOGRAR CON EL MANEJO ADECUADO DE LOS RECURSOS PUBLICOS.</t>
  </si>
  <si>
    <t>LA ADMINISTRACION CUENTA CON PERSONAL PREPARADO PARA CUMPLIR Y APLICAR LOS RECURSOS PUBLICOS DE MANERA ADECUADA.</t>
  </si>
  <si>
    <t xml:space="preserve">ADECUADO MANEJO Y ADMINISTRACION DE LOS RECURSOS PUBLICOS </t>
  </si>
  <si>
    <t>ARP/TP*100</t>
  </si>
  <si>
    <t>RECURSOS PUBLICOS</t>
  </si>
  <si>
    <t>V1= ARP ADMINISTRACION DE RECURSOS PUBLICOS.</t>
  </si>
  <si>
    <t>PERSONAL ADMINISTRATIVO</t>
  </si>
  <si>
    <t>V2= TPA TOTAL DE PERSONAL ADMINISTRATIVO</t>
  </si>
  <si>
    <t>COMPONENTE 1: PERSONAL CUMPLIENDO CON ACCIONES ADMINISTRATIVAS EN TIEMPO</t>
  </si>
  <si>
    <t>PERSONAL ADMINISTRATIVO/ TOTAL DE ACTIVIDADES ADMINISTRATIVAS</t>
  </si>
  <si>
    <t>PA/APC*100</t>
  </si>
  <si>
    <t>V1= PA PERSONAL ADMINISTRATIVO</t>
  </si>
  <si>
    <t>PROGRAMACION ANUAL</t>
  </si>
  <si>
    <t>V2= APC ACTIVIDADES PROGRAMADAS A CUMPLIR</t>
  </si>
  <si>
    <t>1.1. PERSONAL CUMPLIENDO CON ACCIONES ADMINISTRATIVAS EN TIEMPO</t>
  </si>
  <si>
    <t>1.1.1 PLANEACION DE LAS ACTIVIDADES QUE SE REALIZARAN DURANTE EL AÑO, REUNION DE TRABAJO CON PERSONAL DE LA TESORERIA MUNICIPAL</t>
  </si>
  <si>
    <t xml:space="preserve">1.1.2 REALIZAR PLAN DE TRABAJO CON PERSONAL QUE SE ENCUENTRA EN LA DIRECCION DE INGRESOS, PARA LA ELABORACION DE LA LEY DE INGRESOS, COBROS DE LOS PADRONES DE ALCOHOLES, PREDIAL, COMERCIANTES, TRANSITO, ETC, ASI COMO REALIZAR DESCUENTOS ESPECIALES QUE TIENEN QUE CONSIDERARSE EN ACUERDOS DE CABILDO, ELABORACION DE LICENCIAS, COBROS DE PLAZAS Y MERCADOS, ETC. </t>
  </si>
  <si>
    <t>1.1.3 CONTROL ADECUADO DEL AREA DE CATASTRO, VIGILAR LA APLICACIÓN CORRECTA DE COBROS QUE REALIZAN LOS CONTRIBUYENTES, ASI COMO LA ACTUALIZACION DEL PADRON DE PREDIAL</t>
  </si>
  <si>
    <t>1.1.4 REALIZAR PLAN DE TRABAJO CON EL AREA DE EGRESOS EN LA PRESUPUESTACION ANUAL DE LOS DEPARTAMENTOS, OBRAS, GASTO CORRIENTE, ETC, ASI COMO EL REGISTRO OPORTUNO DEL GASTO EN EL SIIF, LLEVAR UN CONTROL ADECUADO DE LA INTEGRACION DE COMPROBACION DEL GASTO.</t>
  </si>
  <si>
    <t>1.1.5 REALIZAR PLAN DE TRABAJO CON EL AREA DE NOMINAS, CONTROL ADECUADO DEL PRESUPUESTO, ASISTENCIA, INCAPACIDADES, ETC. ASI COMO LLEVAR UN ARCHIVO INTERNO DE LA DOCUMENTACION DEL PERSONAL DE LA ADMINISTRACION MUNICIPAL</t>
  </si>
  <si>
    <t>1.1.6 PLAN DE TRABAJO CON EL AREA CONTABLE, SALVAGUARDAR LA INFORMACION DE CUENTAS BANCARIAS, CHEQUERAS, CONCILIACIONES BANCARIAS, INFORMES ANUALES, AUDITORIAS, ETC.</t>
  </si>
  <si>
    <t>1.1.7 PLAN DE TRABAJO CON EL AREA DE EJECUCION FISCAL, PARA VERIFICAR QUE SE CUMPLAN LOS PLAZOS Y TERMINOS DE LOS CONVENIOS QUE ESTABLEZCA ÉSTE CON LOS CONTRIBUYENTES .</t>
  </si>
  <si>
    <t>1.1.8 LLEVAR AGENDA DE LAS ACTIVIDADES DEL TESORERO MUNICIPAL, CURSOS, VISITAS A OFICINAS ESTATALES Y FEDERALES, ETC.</t>
  </si>
  <si>
    <t>C.P. Pablo Navarro Hernández</t>
  </si>
  <si>
    <t>Tesorero Municipal</t>
  </si>
  <si>
    <t>Tesoreria Municipal</t>
  </si>
  <si>
    <t>Subprograma: SERVICIOS OFICIALES DEL AYUNTAMIENTO</t>
  </si>
  <si>
    <t>SERVICIOS OFICIALES DEL AYUNTAMIENTO</t>
  </si>
  <si>
    <t>LLEVAR UN CONTROL DE LAS ACTIVIDADES PROPIAS DEL DEPTO, CON LA FINALIDAD DE BRINDAR UN SERVICIO LEGAL Y ORIENTACION AL CIUDADANO QUE LO SOLICITE</t>
  </si>
  <si>
    <t>SECRETARIA DEL AYUNTAMIENTO</t>
  </si>
  <si>
    <t>SERVIR CON RESPONSABILIDAD EN LAS ACCIONES QUE SE PRESENTEN EN LA SECRETARIAL DEL REPUBLICANO AYUNTAMIENTO</t>
  </si>
  <si>
    <t>ORGANIZAR Y DIRIGIR EN AUSENCIA DEL ALCALDE MUNICIPAL LAS ACTIVIDADES DE LA ADMINISTRACION</t>
  </si>
  <si>
    <t>DAR SEGUIMIENTO AL PLAN DE TRABAJO ANUAL</t>
  </si>
  <si>
    <t>1.1.2 VERIFICAR Y DAR LEGALIDAD A LAS ACCIONES QUE SE GENEREN EN LOS DEPARTAMENTOS DEL AYUNTAMIENTO</t>
  </si>
  <si>
    <t>1.1.3 ORGANIZAR Y SESIONAR A REUNION DE CABILDO A LOS INTEGRANTES DEL CABILDO, ASI COMO LLEVAR LIBROS DE ACUERDOS, RECABAR FIRMAS Y DAR LEGALIDAD A LAS ACTAS DE CABILDO</t>
  </si>
  <si>
    <t>1.1.4 ORGANIZAR REUNIONES DE TRABAJO CON EL ALCALDE Y JEFES DE DEPARTAMENTO, DONDE SE ESTABLECEN ACCIONES EN FAVOR DE LA CIUDADANIA</t>
  </si>
  <si>
    <t>1.1.5 EXTENDER Y DAR LEGALIDAD A DOCUMENTACION QUE LA CIUDADANIA SOLICITA PARA DIFERENTES TRAMITES.</t>
  </si>
  <si>
    <t>1.1.6 ORGANIZAR Y PLANEAR EL INFORME ANUAL DE LAS ACCIONES DEL ALCALDE MUNICIPAL</t>
  </si>
  <si>
    <t>1.1.7 VERIFICAR QUE LOS DEPARTAMENTOS CUMPLAN CON SUS OBLIGACIONES LEGALES, REALIZACION DE AUDITORIAS, LEYES DE INGRESOS, PRESUPUESTO DE EGRESOS, ETC.</t>
  </si>
  <si>
    <t>1.1.8 EXTENDER NOMBRAMIENTOS A EMPLEADOS, COMISIONES DE VIATICOS, ASI COMO CONSTANCIAS MEDICAS, ETC.</t>
  </si>
  <si>
    <t>PROFR. FRANCISCO JAVIER PEDROZA ALVARADO</t>
  </si>
  <si>
    <t>SECRETARIO DEL R. AYUNTAMIENTO</t>
  </si>
  <si>
    <t>Municipio de Francisco. I. Madero</t>
  </si>
  <si>
    <t xml:space="preserve">Subprograma: SERVICIOS BASICOS </t>
  </si>
  <si>
    <t>SERVICIOS BASICOS</t>
  </si>
  <si>
    <t>MANTENIMIENTO GENERAL A LAS INSTALACIONES QUE OCUPAN LOS DIFERENTES DEPARTAMENTOS DEL AYUNTAMIENTO</t>
  </si>
  <si>
    <t>SERVICIOS PUBLICOS</t>
  </si>
  <si>
    <t>BUEN FUNCIONAMIENTO DE LAS AREAS ADMINISTRATIVAS DEL AYUNTAMIENTO</t>
  </si>
  <si>
    <t>La Administración Municipal</t>
  </si>
  <si>
    <t xml:space="preserve">Externa: </t>
  </si>
  <si>
    <t xml:space="preserve">Meta: </t>
  </si>
  <si>
    <t>CONTAR CON AREAS ADMINISTRATIVAS FUNCIONALES, QUE PERMITAN AL SERVIDOR PUBLICO TENER UN MEJOR DESEMPEÑO EN SUS ACTIVIDADES DIARIAS Y ASI PRESTAR UNA MEJOR ATENCION A LOS HABITANTES DEL MUNICIPIO</t>
  </si>
  <si>
    <t>SE CUENTA CON OFICINAS Y AREAS ADMINISTRATIVAS FUNICIONALES</t>
  </si>
  <si>
    <t>SERVICIOS PUBLICOS EFICIENTES</t>
  </si>
  <si>
    <t>SPE/TSP*100</t>
  </si>
  <si>
    <t>V1= SPE SERVICIOS PUBLICOS EFICIENTES</t>
  </si>
  <si>
    <t>V2= TOTAL DE SERVIDORES PUBLICOS</t>
  </si>
  <si>
    <t>COMPONENTE 1:  ACTIVIDADES PROGRAMADAS PARA EL EJERCICIO FISCAL 2017</t>
  </si>
  <si>
    <t>PROGRAMA DE ACTIVIDADES DEL DEPTO DE SERVICIOS PUBLICOS</t>
  </si>
  <si>
    <t>PA/TEM*100</t>
  </si>
  <si>
    <t>V1= PA PROGRAMA DE ACTIVIDADES</t>
  </si>
  <si>
    <t>ACTIVIDADES PROGRAMADAS PARA EL EJERCICIO FISCAL 2017</t>
  </si>
  <si>
    <t>1.1.1 PROGRAMAR ACTIVIDADES PARA EL EJERCICIO 2017</t>
  </si>
  <si>
    <t>1.1.2 CHECAR LA AGENDA PARA INICIAR ACTIVIDADES DIARIAS, ATENDER Y CUMPLIR CON LA PROGRAMACION YA ESTABLECIDA</t>
  </si>
  <si>
    <t>1.1.3 RECEPCION DE SOLICITUDES DE LOS DIFERENTES DEPARTAMENTOS PARA CORREGIR LOS DESPERFECTOS OCURRIDOS Y SOLUCIONARLOS, TRAMITANDO LA AUTORIZACION DEL EGRESO</t>
  </si>
  <si>
    <t>1.1.4 VIGILAR EL BUEN FUNCIONAMIENTO DE LOS APARATOS DE AIRE, CISTERNAS, LINEAS ELECTRICAS, FUGAS DE AGUA, REPARACIONES EN GENERAL, ETC.</t>
  </si>
  <si>
    <t>1.1.5 MANTENIMIENTO CORRECTIVO OFICINAS ADMINISTRATIVAS QUE OCUPAN LOS SERVIDORES PUBLICOS</t>
  </si>
  <si>
    <t>1.1.6 LLEVAR BITACORA DONDE SE LLEVE EL CONTROL DE LOS TRABAJOS REALIZADOS Y SOLICITADOS POR LAS DIFERENTES AREAS ADMINISTRATIVAS</t>
  </si>
  <si>
    <t xml:space="preserve">2.- </t>
  </si>
  <si>
    <t xml:space="preserve">2. </t>
  </si>
  <si>
    <t>C. GABRIEL BLANCAS SANDOVAL</t>
  </si>
  <si>
    <t>DIRECTOR DE SERVICIOS PUBLICOS</t>
  </si>
  <si>
    <t>Subprograma: LA ECOLOGIA EN EL MUNICIPIO</t>
  </si>
  <si>
    <t>LA ECOLOGIA EN EL MUNICIPIO</t>
  </si>
  <si>
    <t>REFORESTAR AREAS VERDES, PRESERVANDO LOS ESPACIOS PUBLICOS QUE DAN VIDA A LA CIUDAD, ASI COMO IMPLEMENTACION DE PROGRAMAS PARA SU CUIDADO</t>
  </si>
  <si>
    <t>ECOLOGIA</t>
  </si>
  <si>
    <t>PROTECCION, MANTENENIMIENTO, REFORESTACION DE AREAS VERDES EN EL MUNICIPIO</t>
  </si>
  <si>
    <t>2.1.6</t>
  </si>
  <si>
    <t>MANTENER ESPACIOS PUBLICOS FUNICIONALES EN BENEFICIO DE LOS HABITANTES DEL MUNICIPIO</t>
  </si>
  <si>
    <t>EL MUNICIPIO DE FCO. I. MADERO CUENTA CON ESPACIOS PUBLICOS FUNCIONALES, DONDE HAY AREAS VERDES QUE PROPORCIONAN A LOS HABITANTES LUGARES DE ESPARCIMIENTO SOCIAL</t>
  </si>
  <si>
    <t>SERVIDORES PUBLICOS EFICIENTES, REALIZANDO ACTIVIDADES EN BENEFICIO DE LA ECOLOGIA</t>
  </si>
  <si>
    <t>SP/TEPM*100</t>
  </si>
  <si>
    <t>ESPACIOS PUBLICOS</t>
  </si>
  <si>
    <t>V2= TEPM TOTAL DE ESPACIOS PUBLICOS MUNICIPALES</t>
  </si>
  <si>
    <t>PROGRAMA DE ACTIVIDADES DEL DEPTO DE ECOLOGIA</t>
  </si>
  <si>
    <t>V2= TOTAL DE EMPLEADOS MUNICIPALES</t>
  </si>
  <si>
    <t>1.1.2 CHECAR LA AGENDA PARA INICIAR ACTIVIDADES DIARIAS Y CUMPLIR CON LA PROGRAMACION YA ESTABLECIDA</t>
  </si>
  <si>
    <t>1.1.3 REVISAR Y EVALUAR LAS AREAS VERDES, PARA DAR PRIORIDAD A AQUELLAS QUE ASI LO REQUIERAN</t>
  </si>
  <si>
    <t>1.1.4 ATENCION A LOS HABITANTES QUE SOLICITEN ALGUN SERVICIO DE AYUDA O DE QUEJAS POR ARBOLES QUE SE ESTAN SECOS O QUE PUEDEN CAUSAR ALGUN ACCIDENTE.</t>
  </si>
  <si>
    <t xml:space="preserve">1.1.5 PROMOVER ANTE LA COMUNIDAD LA REFORESTACION, LIMPIEZA Y MANTENIMIENTO DE LOS JARDINES PUBLICOS, </t>
  </si>
  <si>
    <t>1.1.6 CAMPAÑAS DE DONACION DE ARBOLITOS</t>
  </si>
  <si>
    <t>C. LEON RAMIREZ CASTAÑEDA</t>
  </si>
  <si>
    <t>DIRECTOR DE ECOLOGIA</t>
  </si>
  <si>
    <t xml:space="preserve">Subprograma: CONTROL INTERNO </t>
  </si>
  <si>
    <t>CONTROL INTERNO</t>
  </si>
  <si>
    <t>LLEVAR UN CONTROL DE LAS ACTIVIDADES PROPIAS DEL DEPTO, CON EL FIN DE VERIFICAR QUE SE TENGA LEGALIDAD, LEALTAD Y HONRADEZ</t>
  </si>
  <si>
    <t>CONTRALORIA</t>
  </si>
  <si>
    <t>TENER UN BUEN DESEMPEÑO DE LAS FUNCIONES DE CADA SERVIDOR PUBLICO PARA LOGRAR UN BUEN CONTROL INTERNO.</t>
  </si>
  <si>
    <t>CONTAR CON PERSONAL CALIFICADO PARA LLEVAR A CABO LAS ACTIVIDADES PROPIAS DEL DEPARTAMENTO</t>
  </si>
  <si>
    <t>LA CONTRALORIA MUNICIPAL ESTA CALIFICADA PARA LLEVAR A CABO ACCIONES QUE BRINDEN UN SERVICIO EFICIENTE Y EFICAZ</t>
  </si>
  <si>
    <t>SERVIDORES PUBLICOS EFICIENTES LLEVANDO UN CONTROL INTERNO CON LEGALIDAD Y HONESTIDAD</t>
  </si>
  <si>
    <t>SP/TRI*100</t>
  </si>
  <si>
    <t>REGLAMENTOS INTERNOS</t>
  </si>
  <si>
    <t>V2= TRI TOTAL DE REGLAMENTOS INTERNOS</t>
  </si>
  <si>
    <t>COMPONENTE 1: IMPLEMENTACION DE ACTIVIDADES PROFESIONALES, CURSOS, ACTUALIZACIONES, ETC.</t>
  </si>
  <si>
    <t>SERVIDORES PUBLICOS CON ALTO GRADO DE CAPACITACION EN SUS TAREAS LABORALES</t>
  </si>
  <si>
    <t>SP/TC*100</t>
  </si>
  <si>
    <t>CAPACITACION</t>
  </si>
  <si>
    <t>V2= TC TOTAL DE CAPACITACIONES</t>
  </si>
  <si>
    <t>IMPLEMENTACION DE ACTIVIDADES PROFESIONALES, CURSOS, ACTUALIZACIONES, ETC.</t>
  </si>
  <si>
    <t>1.1.1 REALIZAR ACTIVIDADES SEGÚN EL PLAN DE TRABAJO IMPLEMENTADO POR EL CONTRALOR MUNICIPAL</t>
  </si>
  <si>
    <t>1.1.2 LLEVAR A CABO REVISIONES PERIODICAS A LOS DIFERENTES DEPARTAMENTOS, LLEVANDO ASI UN CONTROL INTERNO ADECUADO SEGÚN LAS ACTIVIDADES DE CADA UNO DE ELLOS</t>
  </si>
  <si>
    <t>1.1.3 CONTAR CON REGLAMENTOS INTERNOS ACTUALIZADOS ASI COMO VIGILAR SU ADECUADA APLICACIÓN</t>
  </si>
  <si>
    <t>1.1.4 MANEJO DE PAGINA DE INTERNET, DE LA INFORMACION FINANCIERA, OBRAS PUBLICAS EN BENEFICIO DE LA SOCIEDAD, ASI COMO DE LAS ACTIVIDADES QUE SE REALIZAN EN LA ACTUAL ADMINISTRACION</t>
  </si>
  <si>
    <t>1.1.5 VIGILAR QUE LA ADMINISTRACION TENGA ACTUALIZADO EL INVENTARIO DE BIENES MUEBLES E INMUEBLES</t>
  </si>
  <si>
    <t>1.1.6 ACTUALIZAR EL REGISTRO DEL PADRON DE CONTRATISTAS PARA FUTURAS OBRAS Y QUE CUMPLAN CON REQUISITOS QUE LOS ACREDITE COMO TAL.</t>
  </si>
  <si>
    <t>1.1.7 VIGILAR QUE EL PERSONAL DEL AYUNTAMIENTO CUMPLA CON SUS OBLIGACIONES LABORALES</t>
  </si>
  <si>
    <t>1.1.8 PARTICIPAR EN LA ENTREGA - RECEPCION DE LAS DIFERENTES AREAS DE LA ADMINISTRACION</t>
  </si>
  <si>
    <t>LIC. EDGAR JAIR CABALLERO GUERRERO</t>
  </si>
  <si>
    <t>CONTRALOR</t>
  </si>
  <si>
    <t>CONTRALORIA MUNICIPAL</t>
  </si>
  <si>
    <t>Contraloria Municipal</t>
  </si>
  <si>
    <t>Subprograma: CABILDO EN ACCION</t>
  </si>
  <si>
    <t>CABILDO EN ACCION</t>
  </si>
  <si>
    <t>TRABAJAR EN CONJUNTO CON EL PRESIDENTE MUNICIPAL EN LAS ACCIONES PROGRAMADAS PARA EL EJERCICIO FISCAL 2017.</t>
  </si>
  <si>
    <t>CABILDO</t>
  </si>
  <si>
    <t>APROBAR, REVISAR Y DAR LEGALIDAD A LOS COMPROMISOS PROGRAMADOS PARA EL EJERCICIO 2017.</t>
  </si>
  <si>
    <t>1.1.1</t>
  </si>
  <si>
    <t>TOMAR DECISIONES QUE BENEFICIEN A LOS HABITANTES DEL MUNICIPIO DE FRANCISCO I. MADERO</t>
  </si>
  <si>
    <t>LA ADMINISTRACION MUNICIPAL CUENTA CON REGIDORES HONESTOS Y CAPACES EN LA TOMA DE DECISIONES</t>
  </si>
  <si>
    <t>SERVIDORES PUBLICOS AL SERVICIO DEL AYUNTAMIENTO.</t>
  </si>
  <si>
    <t>SP/TSM*100</t>
  </si>
  <si>
    <t>PRESTACION DE SERVICIOS</t>
  </si>
  <si>
    <t>V2= TSM= TOTAL DE SERVICIOS MUNICIPALES</t>
  </si>
  <si>
    <t>COMPONENTE 1:  LEGALIDAD EN OBRAS Y SERVICIOS PROGRAMADOS</t>
  </si>
  <si>
    <t>REGIDORES TRABAJANDO EN BENEFICIO DE LA COMUNIDAD</t>
  </si>
  <si>
    <t>RT/TAR*100</t>
  </si>
  <si>
    <t>REGIDORES</t>
  </si>
  <si>
    <t>V1=RT REGIDORES TRABAJANDO</t>
  </si>
  <si>
    <t>ACCIONES</t>
  </si>
  <si>
    <t>V2= TTR TOTAL DE ACCIONES A REALIZAR</t>
  </si>
  <si>
    <t>LEGALIDAD EN OBRAS Y SERVICIOS PROGRAMADOS</t>
  </si>
  <si>
    <t>1.1.1REVISAR LA AGENDA DE ACCIONES A REALIZAR EN CONJUNTO CON EL ALCALDE MUNICIPAL</t>
  </si>
  <si>
    <t>1.1.2 ASISTIR A LA ENTREGA DE OBRAS PUBLICAS Y BENEFICIOS QUE EL ALCALDE MUNICIPAL TIENEN PROGRAMADAS</t>
  </si>
  <si>
    <t>1.1.3 ATENDER A LA COMUNIDAD EN NECESIDADES QUE ELLOS SOLICITAN</t>
  </si>
  <si>
    <t>1.1.4 DAR LEGALIDAD A LAS ACCIONES PROGRAMADAS QUE BENEFICIEN AL MUNICIPIO</t>
  </si>
  <si>
    <t>1.1.5 REVISAR Y EN SU CASO APROBAR EN REUNION DE CABILDO OBRAS Y BENEFICIOS PARA SU PROGRAMACION DE ACCIONES A REALIZAR.</t>
  </si>
  <si>
    <t>1.1.6 LLEVAR A CABO LAS COMISIONES ENCOMENDADAS AL INICIO DE SU GESTION, ASI COMO DAR INFORMACION DE SU AVANCE Y/O ELABORAR PLAN DE TRABAJO</t>
  </si>
  <si>
    <t xml:space="preserve"> </t>
  </si>
  <si>
    <t>1.-</t>
  </si>
  <si>
    <t>LIC. NICOLAS ISLAS RUBIO</t>
  </si>
  <si>
    <t>PRIMER REGIDOR</t>
  </si>
  <si>
    <t>Cuerpo Edilicio</t>
  </si>
  <si>
    <t>Programa: Cumplimiento de las actividades basicas de la Administracion Municipal</t>
  </si>
  <si>
    <t>Subprograma: Presidencia Municipal Eficiente</t>
  </si>
  <si>
    <t>Presidencia Municipal Eficiente</t>
  </si>
  <si>
    <t>Llevar acciones que beneficien al desarrollo del municipio, buscando el bienestar de los habitantes del municipio</t>
  </si>
  <si>
    <t>Presidencia Municipal</t>
  </si>
  <si>
    <t>Promover, gestionar acciones en beneficio de la sociedad en general</t>
  </si>
  <si>
    <t xml:space="preserve">Promoción y difusión de las actividades que se realizan en la actual administraciòn, para logar un crecimiento real en el municipio </t>
  </si>
  <si>
    <t>1.3.1</t>
  </si>
  <si>
    <t xml:space="preserve">Tener claridad en las necesidades y carencias que surgen en el municipio y llevar acciones que las corrijan, logrando un bienestar social </t>
  </si>
  <si>
    <t>Se cuenta con personal calificado para dar seguimiento a los programas y servicios que se implementan en el ayuntamiento.</t>
  </si>
  <si>
    <t>El departamento de presidencia municipal cuenta con personal calificado para atender y dar seguimiento a los compromisos del Ayuntamiento.</t>
  </si>
  <si>
    <t>pc/tca*100</t>
  </si>
  <si>
    <t>personal</t>
  </si>
  <si>
    <t>v1= PC. (PERSONAL CALIFICADO)</t>
  </si>
  <si>
    <t>METAS</t>
  </si>
  <si>
    <t>V2= TOTAL DE COMPROMISOS DEL AYUNTAMIENTO</t>
  </si>
  <si>
    <t>COMPONENTE 1:  TOTAL DE ACTIVIDADES PROGRAMADAS</t>
  </si>
  <si>
    <t>Relación de actividades programadas en el 2017 en beneficio de colonias y ejidos del municipio</t>
  </si>
  <si>
    <t>AP/TAP*100</t>
  </si>
  <si>
    <t>V1= AP Actividades programadas</t>
  </si>
  <si>
    <t xml:space="preserve">V2= Total de actividades programadas </t>
  </si>
  <si>
    <t>Actividades programadas para el ejercicio fiscal 2017</t>
  </si>
  <si>
    <t>1.1.1 Revisión y programacion de agenda del c. presidente municipal, sobre las actividades diarias en beneficio de la ciudadania municipal</t>
  </si>
  <si>
    <t>1.1.2 Reunión con jefes y directores de los diferentes departamentos de la administracion, para dar a conocer el plan de trabajo programado y avances de las tareas que se han realizado</t>
  </si>
  <si>
    <t>1.1.3 Reunion de trabajo con las fuerzas policiacas municipales y diferentes mandos policiales, en beneficio de la ciudadania, evitando la delincuencia organizada, robos a casa habitacion, etc.</t>
  </si>
  <si>
    <t>1.1.4 Atención personalizada con personas que asi lo soliciten de las diferentes comunidades, colonias y habitantes en general, asuntos personales, legales, apoyos, escolares, etc.</t>
  </si>
  <si>
    <t>1.1.5 Recorridos a las diferentes comunidades, colonias y ejidos, verificcando los avances de obra asi como para conocer las necesidades que se presentan en cada una de ellas</t>
  </si>
  <si>
    <t>1.1.6 Entrega de apoyos y despeensas a personas de escasos recursos, asi como a personas por algun merito especial por sus cualidades culturales, deportivas, academicas, etc.</t>
  </si>
  <si>
    <t>1.1.7 Cumplir con compromisos estatales, municipales, regionales, etc. Que asi requiera su cargo</t>
  </si>
  <si>
    <t>1.1.8 Inauguracion de obras y beneficios que el municipio a recibe por parte del Gobierno del Estado.</t>
  </si>
  <si>
    <t>ING. DAVID GUSTAVO FLORES LAVENANT</t>
  </si>
  <si>
    <t>PRESIDENTE MUNICIPAL</t>
  </si>
  <si>
    <t>Relación de Sub-Programas (presupuestales)</t>
  </si>
  <si>
    <t>Formato de detalles</t>
  </si>
  <si>
    <t>Deberá de escribir el nombre del Subprograma o Proyecto (Ejemplo: Mantenimiento de vialidades o Programa de Asistencia a personas en situación vulnerable).
Por cultura operativa, a los subprogramas  coloquialmente igualmente se les refiere como "programa". Por eso en el resto del formato se hace referencia a "programa"</t>
  </si>
  <si>
    <t>En esta casilla deberá de escribir la descripción del Subprograma o Proyecto, es decir, lo que comprende el mismo (Ejemplo: bacheo de calles o asistencia a personas con necesidades …. a través de ayudas en especie)</t>
  </si>
  <si>
    <t>Aquí se incluye la dependencia que tiene la mayor responsabilidad del Subprograma.</t>
  </si>
  <si>
    <t>Se listan todas las dependencias o unidades que tiene alguna participación en el Subprograma.</t>
  </si>
  <si>
    <t>Deberá de escribir el importe en pesos asignado al cumplimiento del Proyecto si es el caso.</t>
  </si>
  <si>
    <t>Deberá de escribir el importe en pesos asignado al cumplimiento del Subprograma si es el caso.</t>
  </si>
  <si>
    <t>Se describe el Eje Rector del PMD del que se desprende el Subprograma</t>
  </si>
  <si>
    <t>Se listan los Objetivos Estratégicos que se desprenden de los Ejes Rectores del PMD a los cuales el Subprograma atiende de alguna manera.</t>
  </si>
  <si>
    <t>Clasificación Programática de acuerdo con el Catalogo Publicado para este efecto por la CONAC</t>
  </si>
  <si>
    <t>De la Clasificación por Funcional de Gasto publicado por la CONAC, se define la Finalidad (primer dígito).</t>
  </si>
  <si>
    <t>De la Clasificación por Funcional de Gasto publicado por la CONAC, se define la Función (dos dígitos).</t>
  </si>
  <si>
    <t>De la Clasificación por Funcional de Gasto publicado por la CONAC, se define la SubFunción (tres dígitos).</t>
  </si>
  <si>
    <t>Deberá de plasmar la cantidad en número de los beneficiados aproximados con la implementación del Subprograma o Proyecto, esto deberá de ser comprobable a través de información de fuentes primarias o secundarias, es decir, a través de censos oficiales, ya sea por el INEGI, CONAPO, o registro de densidad poblacional del área.</t>
  </si>
  <si>
    <t>Identificador para definir el tipo de población objetivo</t>
  </si>
  <si>
    <t>La población interna son los servidores públicos</t>
  </si>
  <si>
    <t>La población externa son los ciudadanos beneficiados</t>
  </si>
  <si>
    <t>Permite establecer los límites o niveles máximos de logro, comunica el nivel de desempeño esperado por la organización y permite enfocarla hacia la mejora</t>
  </si>
  <si>
    <t>Se describe el Fin del Subprograma, que generalmente se puede extraer a partir del objetivo estratégico del PMD. Su redacción inicia con un verbo en infinitivo.</t>
  </si>
  <si>
    <t>En esta casilla se describe el Propósito del Subprograma y se recomienda una redacción a partir de un Sujeto (población o área de enfoque) verbo en presente y un complemento (resultado logrado).</t>
  </si>
  <si>
    <t>Indicador del Propósito (instrumento que mide la realización del propósito en base a elementos de calidad, cantidad y tiempo).</t>
  </si>
  <si>
    <t>Se describe la fórmula en que se debe calcular el indicador.</t>
  </si>
  <si>
    <t>En este espacio deberá de escribir la unidad de medida en que se medirá el indicador y la meta (Ejemplo: en el caso del mantenimiento de vialidades será: m2 de vialidades).</t>
  </si>
  <si>
    <t>Se describen las variables involucradas en el cálculo del indicador.</t>
  </si>
  <si>
    <t>En este espacio deberá de escribir la unidad de medida en que se medirá cada una de las variables.</t>
  </si>
  <si>
    <t>Se describe la programación a seguir de acuerdo al Propósito, tanto en cantidad como en presupuesto.</t>
  </si>
  <si>
    <t>Se resumen el total o suma de lo programado o realizado.</t>
  </si>
  <si>
    <t>Se describe el Componente que se requiere producir para lograr el Propósito. La redacción recomendada es: Descripción del producto o servicio más un verbo en participio pasado (implementando, elaborado, operada, construida). Se redactan los Componentes suficientes y necesarios para lograr el Propósito. En el formato se incluyen 3 pero pueden agregarse más.</t>
  </si>
  <si>
    <t xml:space="preserve">Se nombra a la unidad ejecutora responsable de la producción del Componente. </t>
  </si>
  <si>
    <t>En caso de existir más de una unidad involucrada en el Componente, se listan en este apartado</t>
  </si>
  <si>
    <t>En esta casilla se deberá de plasmar los productos o documentos entregables con los cuales se puede corroborar los datos establecidos en los valores o resultados tanto de los indicadores operativos, así como de los indicadores relacionados con el Componente y las metas del Subprograma o Proyecto. Se redactan los Entregables suficientes y necesarios para corroborar los datos del indicador. En el formato se incluyen 3 pero pueden agregarse más.</t>
  </si>
  <si>
    <t>En este espacio se deberá de plasmar las Actividades (tareas) a realizar para la obtención de los reportes o documentos a entregar como validación de los resultados o valores proporcionados, a través, de los indicadores operativos y de los relacionados con los objetivos y las metas del Subprograma o Proyecto. Se redactan las Actividades suficientes y necesarias. En el formato se incluyen 3 pero pueden agregarse más.</t>
  </si>
  <si>
    <t>Se deberá de plasmar el tiempo de inicio de la ejecución del Subprograma o Proyecto.</t>
  </si>
  <si>
    <t>Se deberá de plasmar el tiempo programado de término del Subprograma o Proyecto.</t>
  </si>
  <si>
    <t>Se deberá de plasmar aquellas condiciones administrativas que se puedan presentar en la implementación del Subprograma o Proyecto y que no sean competencia directa de la Dependencia.</t>
  </si>
  <si>
    <t>Se deberá de plasmar aquellas condiciones operativas que se puedan presentar en la implementación del Subprograma o Proyecto y que no sean competencia directa de la Dependencia.</t>
  </si>
  <si>
    <t>En esta casilla se deberá de escribir el nombre, cargo y departamento de la persona responsable del cumplimiento del Subprograma.</t>
  </si>
  <si>
    <t>En esta tabla se desglosa el costo de cada una de la dependencias participantes en el Subprograma. Se listan las dependencias por el grado de responsabilidad.</t>
  </si>
  <si>
    <t>Taller POAS</t>
  </si>
  <si>
    <t>Fecha: 11-07-08</t>
  </si>
  <si>
    <t>Conceptos en Reglas para Elaboración de POAS</t>
  </si>
  <si>
    <t>Observaciones:</t>
  </si>
  <si>
    <t>1. Comprensibles</t>
  </si>
  <si>
    <t>2. Sustentadas</t>
  </si>
  <si>
    <t>3. Manejar nombres asociados a las claves (no solo claves), que las dependencias involucradas esten plasmadas</t>
  </si>
  <si>
    <t>4. Diagrama de flujo de tramitología del POA.</t>
  </si>
  <si>
    <t>5. Definición de Responsables del POA.</t>
  </si>
  <si>
    <t>6. Manual de politicas y lineamientos.</t>
  </si>
  <si>
    <t>7. Mecanimos de ajuste.</t>
  </si>
  <si>
    <t>8. Identificación de Resultados.</t>
  </si>
  <si>
    <t>Reglas para generar los lineamientos del POA.</t>
  </si>
  <si>
    <t>1. Generación de Manual de Elaboración, Implementación, Control y Seguimiento de POAS.</t>
  </si>
  <si>
    <t>1.1 Coherente y logico.</t>
  </si>
  <si>
    <t>Analizar el formato de Chandler</t>
  </si>
  <si>
    <t>1.2 Profundidad a detalle.</t>
  </si>
  <si>
    <t>El Formato no necesariamente es el POA, es solo el instrumento para captura de información aglutinada.</t>
  </si>
  <si>
    <t>1.2.1 General</t>
  </si>
  <si>
    <t>Definir el concepto de POA para el municipio de Chihuahua</t>
  </si>
  <si>
    <t>1.2.2 Especifico</t>
  </si>
  <si>
    <t>1.3 Objetivo</t>
  </si>
  <si>
    <t>1.4 Niveles</t>
  </si>
  <si>
    <t>1.4.1 Actividades</t>
  </si>
  <si>
    <t>1.4.2 Recursos $</t>
  </si>
  <si>
    <t>2. Puntual para difinir el alcance</t>
  </si>
  <si>
    <t>2.1 POAS por Dirección / Áreas.</t>
  </si>
  <si>
    <t>Nadie debe de tener presupuesto si no existe un POA de por medio.</t>
  </si>
  <si>
    <t>2.1.1 Gasto Corriente.</t>
  </si>
  <si>
    <t>Trabajar el 80% de las Dependencias (80-20)</t>
  </si>
  <si>
    <t>2.1.2 Gasto de Inversión.</t>
  </si>
  <si>
    <t>2.1.3 Se aplicarán las mismas politicas y parametros para todas las áreas. (con excepciones de llenado)</t>
  </si>
  <si>
    <t>3. Apuntar a la contribución de las estrategias.</t>
  </si>
  <si>
    <t>Diferencia entre hacer y logro</t>
  </si>
  <si>
    <t>4. Formato de POAs</t>
  </si>
  <si>
    <t>4.1 Visión del Municipio</t>
  </si>
  <si>
    <t>Nota de temporalidad de acuerdo a número de errores en consistencia (%) , 5%</t>
  </si>
  <si>
    <t>4.1.1 Visión del Área</t>
  </si>
  <si>
    <t>Situación de la interacción de mas de una dependencia en un POA</t>
  </si>
  <si>
    <t>4.2.Misión del Municipio</t>
  </si>
  <si>
    <t>Revisar el Balance Score Card, Mapas Estrategicos</t>
  </si>
  <si>
    <t>4.2.1 Misión del Área</t>
  </si>
  <si>
    <t>4.3 Objetivo</t>
  </si>
  <si>
    <t>4.4 Agregar campo de Año-Periodo</t>
  </si>
  <si>
    <t>4.5 Modificar Beneficiarios por Población Objetivo</t>
  </si>
  <si>
    <t>4.6 Poner recursos utilizados por actividad y responsable por actividad</t>
  </si>
  <si>
    <t>4.7 En el apartado de vinculación legal poner una nota de llenado de una opción u otra</t>
  </si>
  <si>
    <t>4.8 Falta agregar el responsable por actividad</t>
  </si>
  <si>
    <t>4.9 Poner en primera instancia el apartado de entregables y actividades</t>
  </si>
  <si>
    <t>4.10 Anexar apartado de condiciones no controlables</t>
  </si>
  <si>
    <t>4.11 Cambiar a Fecha de Inicio y Fecha de Termino a Caratula</t>
  </si>
  <si>
    <t>Tareas:</t>
  </si>
  <si>
    <t>Generar un blog para comentarios y sugerencias, Skype</t>
  </si>
  <si>
    <t>1. Planeación convoca a un grupo de trabajo</t>
  </si>
  <si>
    <t>1.1 Mejora de Formato</t>
  </si>
  <si>
    <t>2. Generar calendario de trabajo, actividades y responsables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</si>
</sst>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Red]\-&quot;$&quot;#,##0"/>
    <numFmt numFmtId="44" formatCode="_-&quot;$&quot;* #,##0.00_-;\-&quot;$&quot;* #,##0.00_-;_-&quot;$&quot;* &quot;-&quot;??_-;_-@_-"/>
  </numFmts>
  <fonts count="19" x14ac:knownFonts="1">
    <font>
      <sz val="10"/>
      <name val="Arial"/>
    </font>
    <font>
      <sz val="8"/>
      <name val="Arial"/>
      <family val="2"/>
    </font>
    <font>
      <sz val="9"/>
      <name val="Arial"/>
      <family val="2"/>
    </font>
    <font>
      <b/>
      <sz val="10"/>
      <name val="Arial"/>
      <family val="2"/>
    </font>
    <font>
      <sz val="14"/>
      <name val="Arial"/>
      <family val="2"/>
    </font>
    <font>
      <b/>
      <sz val="18"/>
      <name val="Arial"/>
      <family val="2"/>
    </font>
    <font>
      <sz val="16"/>
      <name val="Arial"/>
      <family val="2"/>
    </font>
    <font>
      <b/>
      <sz val="10"/>
      <color indexed="9"/>
      <name val="Arial"/>
      <family val="2"/>
    </font>
    <font>
      <sz val="10"/>
      <name val="Arial"/>
      <family val="2"/>
    </font>
    <font>
      <b/>
      <i/>
      <u/>
      <sz val="10"/>
      <name val="Arial"/>
      <family val="2"/>
    </font>
    <font>
      <i/>
      <u/>
      <sz val="10"/>
      <name val="Arial"/>
      <family val="2"/>
    </font>
    <font>
      <b/>
      <sz val="12"/>
      <name val="Arial"/>
      <family val="2"/>
    </font>
    <font>
      <sz val="10"/>
      <name val="Arial"/>
      <family val="2"/>
    </font>
    <font>
      <b/>
      <sz val="11"/>
      <name val="Arial"/>
      <family val="2"/>
    </font>
    <font>
      <b/>
      <sz val="9"/>
      <name val="Arial"/>
      <family val="2"/>
    </font>
    <font>
      <sz val="10"/>
      <color indexed="8"/>
      <name val="Calibri"/>
      <family val="2"/>
      <scheme val="minor"/>
    </font>
    <font>
      <sz val="10"/>
      <name val="Calibri"/>
      <family val="2"/>
      <scheme val="minor"/>
    </font>
    <font>
      <sz val="9"/>
      <name val="Calibri"/>
      <family val="2"/>
      <scheme val="minor"/>
    </font>
    <font>
      <sz val="14"/>
      <color theme="1"/>
      <name val="Arial"/>
      <family val="2"/>
    </font>
  </fonts>
  <fills count="19">
    <fill>
      <patternFill patternType="none"/>
    </fill>
    <fill>
      <patternFill patternType="gray125"/>
    </fill>
    <fill>
      <patternFill patternType="solid">
        <fgColor indexed="9"/>
        <bgColor indexed="64"/>
      </patternFill>
    </fill>
    <fill>
      <patternFill patternType="solid">
        <fgColor indexed="12"/>
        <bgColor indexed="64"/>
      </patternFill>
    </fill>
    <fill>
      <patternFill patternType="solid">
        <fgColor indexed="51"/>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6" tint="-0.249977111117893"/>
        <bgColor indexed="64"/>
      </patternFill>
    </fill>
    <fill>
      <patternFill patternType="solid">
        <fgColor theme="9" tint="-0.249977111117893"/>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rgb="FF00B05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s>
  <cellStyleXfs count="4">
    <xf numFmtId="0" fontId="0" fillId="0" borderId="0"/>
    <xf numFmtId="44" fontId="12" fillId="0" borderId="0" applyFont="0" applyFill="0" applyBorder="0" applyAlignment="0" applyProtection="0"/>
    <xf numFmtId="0" fontId="8" fillId="0" borderId="0"/>
    <xf numFmtId="44" fontId="8" fillId="0" borderId="0" applyFont="0" applyFill="0" applyBorder="0" applyAlignment="0" applyProtection="0"/>
  </cellStyleXfs>
  <cellXfs count="787">
    <xf numFmtId="0" fontId="0" fillId="0" borderId="0" xfId="0"/>
    <xf numFmtId="0" fontId="0" fillId="2" borderId="0" xfId="0" applyFill="1"/>
    <xf numFmtId="0" fontId="0" fillId="0" borderId="0" xfId="0" applyAlignment="1">
      <alignment horizontal="center" vertical="center" wrapText="1"/>
    </xf>
    <xf numFmtId="0" fontId="7" fillId="3" borderId="4" xfId="0" applyFont="1" applyFill="1" applyBorder="1" applyAlignment="1">
      <alignment horizontal="center" vertical="center" wrapText="1"/>
    </xf>
    <xf numFmtId="0" fontId="0" fillId="0" borderId="0" xfId="0" applyAlignment="1">
      <alignment vertical="center" wrapText="1"/>
    </xf>
    <xf numFmtId="0" fontId="3"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horizontal="right" vertical="center" wrapText="1"/>
    </xf>
    <xf numFmtId="0" fontId="0" fillId="0" borderId="0" xfId="0" applyFill="1"/>
    <xf numFmtId="0" fontId="3" fillId="4" borderId="7" xfId="0" applyFont="1" applyFill="1" applyBorder="1" applyAlignment="1">
      <alignment horizontal="center" vertical="center" wrapText="1"/>
    </xf>
    <xf numFmtId="0" fontId="7" fillId="3" borderId="31" xfId="0" applyFont="1" applyFill="1" applyBorder="1" applyAlignment="1">
      <alignment horizontal="center" vertical="center" wrapText="1"/>
    </xf>
    <xf numFmtId="0" fontId="0" fillId="0" borderId="1" xfId="0" applyFill="1" applyBorder="1"/>
    <xf numFmtId="0" fontId="0" fillId="2" borderId="3" xfId="0" applyFill="1" applyBorder="1" applyAlignment="1">
      <alignment vertical="center" wrapText="1"/>
    </xf>
    <xf numFmtId="0" fontId="3" fillId="0" borderId="0" xfId="0" applyFont="1"/>
    <xf numFmtId="0" fontId="8" fillId="2" borderId="0" xfId="0" applyFont="1" applyFill="1"/>
    <xf numFmtId="0" fontId="1" fillId="0" borderId="1" xfId="0" applyFont="1" applyFill="1" applyBorder="1" applyAlignment="1">
      <alignment vertical="center" wrapText="1"/>
    </xf>
    <xf numFmtId="0" fontId="0" fillId="2" borderId="0" xfId="0" applyFill="1" applyAlignment="1">
      <alignment horizontal="left"/>
    </xf>
    <xf numFmtId="0" fontId="0" fillId="2" borderId="8" xfId="0" applyFill="1" applyBorder="1" applyAlignment="1">
      <alignment vertical="center"/>
    </xf>
    <xf numFmtId="0" fontId="0" fillId="2" borderId="9" xfId="0" applyFill="1" applyBorder="1" applyAlignment="1">
      <alignment vertical="center"/>
    </xf>
    <xf numFmtId="0" fontId="0" fillId="2" borderId="10" xfId="0" applyFill="1" applyBorder="1" applyAlignment="1">
      <alignment vertical="center"/>
    </xf>
    <xf numFmtId="0" fontId="0" fillId="0" borderId="0" xfId="0" applyFill="1" applyAlignment="1">
      <alignment vertical="center"/>
    </xf>
    <xf numFmtId="0" fontId="8" fillId="2" borderId="30" xfId="0" applyFont="1" applyFill="1" applyBorder="1" applyAlignment="1">
      <alignment horizontal="center" wrapText="1"/>
    </xf>
    <xf numFmtId="44" fontId="2" fillId="0" borderId="1" xfId="1" applyFont="1" applyBorder="1"/>
    <xf numFmtId="0" fontId="0" fillId="0" borderId="5" xfId="0" applyBorder="1" applyAlignment="1">
      <alignment wrapText="1"/>
    </xf>
    <xf numFmtId="0" fontId="0" fillId="0" borderId="6" xfId="0" applyBorder="1" applyAlignment="1">
      <alignment wrapText="1"/>
    </xf>
    <xf numFmtId="0" fontId="0" fillId="0" borderId="14" xfId="0" applyBorder="1" applyAlignment="1">
      <alignment wrapText="1"/>
    </xf>
    <xf numFmtId="0" fontId="0" fillId="0" borderId="16" xfId="0" applyBorder="1" applyAlignment="1">
      <alignment wrapText="1"/>
    </xf>
    <xf numFmtId="0" fontId="8" fillId="0" borderId="1" xfId="0" applyFont="1" applyBorder="1"/>
    <xf numFmtId="44" fontId="0" fillId="0" borderId="1" xfId="0" applyNumberFormat="1" applyBorder="1"/>
    <xf numFmtId="0" fontId="0" fillId="2" borderId="0" xfId="0" applyFill="1" applyBorder="1" applyAlignment="1">
      <alignment horizontal="center" vertical="center" wrapText="1"/>
    </xf>
    <xf numFmtId="44" fontId="0" fillId="0" borderId="1" xfId="1" applyFont="1" applyBorder="1"/>
    <xf numFmtId="0" fontId="8" fillId="0" borderId="1" xfId="0" applyFont="1" applyBorder="1" applyAlignment="1">
      <alignment horizontal="center" wrapText="1"/>
    </xf>
    <xf numFmtId="49" fontId="0" fillId="2" borderId="5" xfId="0" applyNumberFormat="1" applyFill="1" applyBorder="1" applyAlignment="1">
      <alignment horizontal="center" vertical="center" wrapText="1"/>
    </xf>
    <xf numFmtId="0" fontId="0" fillId="2" borderId="0" xfId="0" applyFill="1" applyBorder="1" applyAlignment="1">
      <alignment horizontal="center" vertical="center"/>
    </xf>
    <xf numFmtId="0" fontId="0" fillId="2" borderId="0" xfId="0" applyFill="1" applyBorder="1" applyAlignment="1">
      <alignment horizontal="left" vertical="top" wrapText="1"/>
    </xf>
    <xf numFmtId="0" fontId="0" fillId="0" borderId="0" xfId="0" applyFill="1" applyBorder="1" applyAlignment="1">
      <alignment horizontal="center" vertical="center"/>
    </xf>
    <xf numFmtId="0" fontId="8" fillId="0" borderId="0" xfId="0" applyFont="1" applyBorder="1" applyAlignment="1">
      <alignment horizontal="center"/>
    </xf>
    <xf numFmtId="0" fontId="0" fillId="0" borderId="30" xfId="0" applyFill="1" applyBorder="1" applyAlignment="1">
      <alignment wrapText="1"/>
    </xf>
    <xf numFmtId="0" fontId="0" fillId="0" borderId="2" xfId="0" applyFill="1" applyBorder="1" applyAlignment="1">
      <alignment wrapText="1"/>
    </xf>
    <xf numFmtId="0" fontId="8" fillId="0" borderId="0" xfId="0" applyFont="1"/>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44" fontId="0" fillId="0" borderId="0" xfId="1" applyFont="1"/>
    <xf numFmtId="0" fontId="8" fillId="0" borderId="14" xfId="0" applyFont="1" applyBorder="1" applyAlignment="1">
      <alignment horizontal="left"/>
    </xf>
    <xf numFmtId="0" fontId="8" fillId="0" borderId="15" xfId="0" applyFont="1" applyBorder="1" applyAlignment="1">
      <alignment horizontal="left"/>
    </xf>
    <xf numFmtId="0" fontId="8" fillId="0" borderId="16" xfId="0" applyFont="1" applyBorder="1" applyAlignment="1">
      <alignment horizontal="left"/>
    </xf>
    <xf numFmtId="0" fontId="8" fillId="0" borderId="1" xfId="0" applyFont="1" applyBorder="1" applyAlignment="1">
      <alignment horizontal="left"/>
    </xf>
    <xf numFmtId="0" fontId="2" fillId="0" borderId="1" xfId="0" applyFont="1" applyBorder="1" applyAlignment="1">
      <alignment horizontal="left"/>
    </xf>
    <xf numFmtId="44" fontId="2" fillId="0" borderId="0" xfId="1" applyFont="1"/>
    <xf numFmtId="44" fontId="1" fillId="0" borderId="0" xfId="1" applyFont="1"/>
    <xf numFmtId="44" fontId="1" fillId="0" borderId="1" xfId="1" applyFont="1" applyBorder="1"/>
    <xf numFmtId="44" fontId="1" fillId="0" borderId="30" xfId="1" applyFont="1" applyFill="1" applyBorder="1"/>
    <xf numFmtId="0" fontId="1" fillId="0" borderId="0" xfId="0" applyFont="1"/>
    <xf numFmtId="44" fontId="1" fillId="2" borderId="1" xfId="1" applyFont="1" applyFill="1" applyBorder="1" applyAlignment="1">
      <alignment vertical="center"/>
    </xf>
    <xf numFmtId="0" fontId="0" fillId="2" borderId="0" xfId="0" applyFill="1" applyBorder="1"/>
    <xf numFmtId="44" fontId="2" fillId="2" borderId="0" xfId="1" applyFont="1" applyFill="1" applyBorder="1" applyAlignment="1">
      <alignment vertical="center" wrapText="1"/>
    </xf>
    <xf numFmtId="44" fontId="8" fillId="2" borderId="0" xfId="1" applyFont="1" applyFill="1" applyBorder="1" applyAlignment="1">
      <alignment vertical="center" wrapText="1"/>
    </xf>
    <xf numFmtId="0" fontId="0" fillId="0" borderId="1" xfId="0" applyFill="1" applyBorder="1" applyAlignment="1"/>
    <xf numFmtId="0" fontId="8" fillId="0" borderId="1" xfId="0" applyFont="1" applyBorder="1" applyAlignment="1">
      <alignment vertical="top" wrapText="1"/>
    </xf>
    <xf numFmtId="0" fontId="8" fillId="0" borderId="1" xfId="0" applyFont="1" applyBorder="1" applyAlignment="1">
      <alignment horizontal="center" vertical="center" wrapText="1"/>
    </xf>
    <xf numFmtId="0" fontId="0" fillId="0" borderId="1" xfId="0" applyFill="1" applyBorder="1" applyAlignment="1">
      <alignment horizontal="left"/>
    </xf>
    <xf numFmtId="0" fontId="1" fillId="0" borderId="1" xfId="0" applyFont="1" applyBorder="1" applyAlignment="1">
      <alignment horizontal="left"/>
    </xf>
    <xf numFmtId="0" fontId="8" fillId="2" borderId="30" xfId="0" applyFont="1" applyFill="1" applyBorder="1" applyAlignment="1">
      <alignment horizontal="center"/>
    </xf>
    <xf numFmtId="0" fontId="0" fillId="2" borderId="3" xfId="0" applyFill="1" applyBorder="1" applyAlignment="1">
      <alignment vertical="center"/>
    </xf>
    <xf numFmtId="0" fontId="0" fillId="0" borderId="1" xfId="0" applyFill="1" applyBorder="1" applyAlignment="1">
      <alignment vertical="center"/>
    </xf>
    <xf numFmtId="0" fontId="1" fillId="0" borderId="1" xfId="0" applyFont="1" applyFill="1" applyBorder="1" applyAlignment="1">
      <alignment vertical="center"/>
    </xf>
    <xf numFmtId="0" fontId="0" fillId="0" borderId="0" xfId="0" applyAlignment="1"/>
    <xf numFmtId="0" fontId="3" fillId="0" borderId="0" xfId="0" applyFont="1" applyAlignment="1"/>
    <xf numFmtId="44" fontId="0" fillId="0" borderId="0" xfId="1" applyFont="1" applyAlignment="1"/>
    <xf numFmtId="44" fontId="0" fillId="0" borderId="1" xfId="1" applyFont="1" applyBorder="1" applyAlignment="1"/>
    <xf numFmtId="44" fontId="0" fillId="0" borderId="1" xfId="0" applyNumberFormat="1" applyBorder="1" applyAlignment="1"/>
    <xf numFmtId="44" fontId="0" fillId="2" borderId="1" xfId="3" applyFont="1" applyFill="1" applyBorder="1" applyAlignment="1">
      <alignment vertical="center"/>
    </xf>
    <xf numFmtId="44" fontId="0" fillId="2" borderId="3" xfId="3" applyFont="1" applyFill="1" applyBorder="1" applyAlignment="1">
      <alignment vertical="center"/>
    </xf>
    <xf numFmtId="44" fontId="0" fillId="2" borderId="10" xfId="3" applyFont="1" applyFill="1" applyBorder="1" applyAlignment="1">
      <alignment vertical="center"/>
    </xf>
    <xf numFmtId="44" fontId="0" fillId="2" borderId="8" xfId="3" applyFont="1" applyFill="1" applyBorder="1" applyAlignment="1">
      <alignment horizontal="right" vertical="center"/>
    </xf>
    <xf numFmtId="44" fontId="0" fillId="2" borderId="9" xfId="3" applyFont="1" applyFill="1" applyBorder="1" applyAlignment="1">
      <alignment horizontal="right" vertical="center"/>
    </xf>
    <xf numFmtId="44" fontId="0" fillId="2" borderId="10" xfId="3" applyFont="1" applyFill="1" applyBorder="1" applyAlignment="1">
      <alignment horizontal="right" vertical="center"/>
    </xf>
    <xf numFmtId="0" fontId="0" fillId="2" borderId="5" xfId="0" applyFill="1" applyBorder="1"/>
    <xf numFmtId="0" fontId="0" fillId="2" borderId="6" xfId="0" applyFill="1" applyBorder="1"/>
    <xf numFmtId="0" fontId="8" fillId="2" borderId="5" xfId="0" applyFont="1" applyFill="1" applyBorder="1"/>
    <xf numFmtId="0" fontId="0" fillId="2" borderId="14" xfId="0" applyFill="1" applyBorder="1"/>
    <xf numFmtId="0" fontId="0" fillId="2" borderId="15" xfId="0" applyFill="1" applyBorder="1"/>
    <xf numFmtId="44" fontId="16" fillId="2" borderId="1" xfId="3" applyFont="1" applyFill="1" applyBorder="1" applyAlignment="1">
      <alignment vertical="center"/>
    </xf>
    <xf numFmtId="0" fontId="0" fillId="2" borderId="11" xfId="0" applyFill="1" applyBorder="1" applyAlignment="1">
      <alignment wrapText="1"/>
    </xf>
    <xf numFmtId="0" fontId="0" fillId="2" borderId="12" xfId="0" applyFill="1" applyBorder="1" applyAlignment="1">
      <alignment wrapText="1"/>
    </xf>
    <xf numFmtId="0" fontId="0" fillId="2" borderId="13" xfId="0" applyFill="1" applyBorder="1" applyAlignment="1">
      <alignment wrapText="1"/>
    </xf>
    <xf numFmtId="44" fontId="0" fillId="2" borderId="11" xfId="3" applyFont="1" applyFill="1" applyBorder="1" applyAlignment="1"/>
    <xf numFmtId="44" fontId="0" fillId="2" borderId="12" xfId="3" applyFont="1" applyFill="1" applyBorder="1" applyAlignment="1"/>
    <xf numFmtId="44" fontId="0" fillId="2" borderId="13" xfId="3" applyFont="1" applyFill="1" applyBorder="1" applyAlignment="1"/>
    <xf numFmtId="0" fontId="17" fillId="0" borderId="1" xfId="0" applyFont="1" applyBorder="1" applyAlignment="1">
      <alignment horizontal="left"/>
    </xf>
    <xf numFmtId="44" fontId="17" fillId="0" borderId="1" xfId="1" applyFont="1" applyBorder="1"/>
    <xf numFmtId="44" fontId="17" fillId="0" borderId="0" xfId="1" applyFont="1"/>
    <xf numFmtId="44" fontId="16" fillId="0" borderId="1" xfId="1" applyFont="1" applyBorder="1"/>
    <xf numFmtId="0" fontId="2" fillId="0" borderId="1" xfId="0" applyFont="1" applyBorder="1" applyAlignment="1">
      <alignment horizontal="center" wrapText="1"/>
    </xf>
    <xf numFmtId="0" fontId="1" fillId="0" borderId="1" xfId="0" applyFont="1" applyBorder="1" applyAlignment="1">
      <alignment horizontal="left" wrapText="1"/>
    </xf>
    <xf numFmtId="0" fontId="0" fillId="0" borderId="0" xfId="0" applyBorder="1"/>
    <xf numFmtId="44" fontId="0" fillId="0" borderId="30" xfId="1" applyFont="1" applyFill="1" applyBorder="1"/>
    <xf numFmtId="0" fontId="8" fillId="2" borderId="2" xfId="0" applyFont="1" applyFill="1" applyBorder="1" applyAlignment="1">
      <alignment vertical="top" wrapText="1"/>
    </xf>
    <xf numFmtId="16" fontId="0" fillId="0" borderId="12" xfId="0" applyNumberFormat="1" applyFill="1" applyBorder="1" applyAlignment="1">
      <alignment horizontal="left" vertical="center" wrapText="1"/>
    </xf>
    <xf numFmtId="0" fontId="0" fillId="2" borderId="8" xfId="0" applyFill="1" applyBorder="1" applyAlignment="1">
      <alignment horizontal="left" vertical="center"/>
    </xf>
    <xf numFmtId="0" fontId="0" fillId="2" borderId="9" xfId="0" applyFill="1" applyBorder="1" applyAlignment="1">
      <alignment horizontal="left" vertical="center"/>
    </xf>
    <xf numFmtId="0" fontId="0" fillId="2" borderId="5" xfId="0" applyFill="1" applyBorder="1" applyAlignment="1">
      <alignment horizontal="center"/>
    </xf>
    <xf numFmtId="0" fontId="0" fillId="2" borderId="0" xfId="0" applyFill="1" applyBorder="1" applyAlignment="1">
      <alignment horizontal="center"/>
    </xf>
    <xf numFmtId="0" fontId="0" fillId="2" borderId="11" xfId="0" applyFill="1" applyBorder="1" applyAlignment="1">
      <alignment vertical="center" wrapText="1"/>
    </xf>
    <xf numFmtId="0" fontId="0" fillId="2" borderId="12" xfId="0" applyFill="1" applyBorder="1" applyAlignment="1">
      <alignment vertical="center" wrapText="1"/>
    </xf>
    <xf numFmtId="0" fontId="0" fillId="2" borderId="13" xfId="0" applyFill="1" applyBorder="1" applyAlignment="1">
      <alignment vertical="center" wrapText="1"/>
    </xf>
    <xf numFmtId="0" fontId="8" fillId="2" borderId="1" xfId="0" applyFont="1" applyFill="1" applyBorder="1" applyAlignment="1">
      <alignment vertical="center" wrapText="1"/>
    </xf>
    <xf numFmtId="0" fontId="0" fillId="2" borderId="1" xfId="0" applyFill="1" applyBorder="1" applyAlignment="1">
      <alignment horizontal="center"/>
    </xf>
    <xf numFmtId="0" fontId="0" fillId="0" borderId="12" xfId="0" applyFill="1" applyBorder="1" applyAlignment="1">
      <alignment horizontal="center" vertical="center" wrapText="1"/>
    </xf>
    <xf numFmtId="0" fontId="0" fillId="0" borderId="13" xfId="0" applyFill="1" applyBorder="1" applyAlignment="1">
      <alignment horizontal="center" vertical="center" wrapText="1"/>
    </xf>
    <xf numFmtId="0" fontId="0" fillId="2" borderId="6" xfId="0" applyFill="1" applyBorder="1" applyAlignment="1">
      <alignment horizontal="center"/>
    </xf>
    <xf numFmtId="0" fontId="8" fillId="2" borderId="2" xfId="0" applyFont="1" applyFill="1" applyBorder="1" applyAlignment="1">
      <alignmen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0" fillId="2" borderId="0" xfId="0" applyFill="1" applyBorder="1" applyAlignment="1">
      <alignment horizontal="left" vertical="center" wrapText="1"/>
    </xf>
    <xf numFmtId="0" fontId="0" fillId="2" borderId="6" xfId="0" applyFill="1" applyBorder="1" applyAlignment="1">
      <alignment horizontal="left" vertical="center" wrapText="1"/>
    </xf>
    <xf numFmtId="0" fontId="0" fillId="2" borderId="11" xfId="0" applyFill="1" applyBorder="1" applyAlignment="1">
      <alignment vertical="center"/>
    </xf>
    <xf numFmtId="0" fontId="0" fillId="2" borderId="12" xfId="0" applyFill="1" applyBorder="1" applyAlignment="1">
      <alignment vertical="center"/>
    </xf>
    <xf numFmtId="0" fontId="0" fillId="2" borderId="13" xfId="0" applyFill="1" applyBorder="1" applyAlignment="1">
      <alignment vertical="center"/>
    </xf>
    <xf numFmtId="0" fontId="0" fillId="2" borderId="2" xfId="0" applyFill="1" applyBorder="1" applyAlignment="1">
      <alignment vertical="center" wrapText="1"/>
    </xf>
    <xf numFmtId="0" fontId="0" fillId="0" borderId="5" xfId="0" applyFill="1" applyBorder="1" applyAlignment="1">
      <alignment horizontal="center"/>
    </xf>
    <xf numFmtId="0" fontId="0" fillId="0" borderId="0" xfId="0" applyFill="1" applyBorder="1" applyAlignment="1">
      <alignment horizontal="center"/>
    </xf>
    <xf numFmtId="0" fontId="0" fillId="0" borderId="6" xfId="0" applyFill="1" applyBorder="1" applyAlignment="1">
      <alignment horizontal="center"/>
    </xf>
    <xf numFmtId="0" fontId="0" fillId="2" borderId="14" xfId="0" applyFill="1" applyBorder="1" applyAlignment="1">
      <alignment horizontal="center" vertical="center" wrapText="1"/>
    </xf>
    <xf numFmtId="0" fontId="0" fillId="2" borderId="16" xfId="0" applyFill="1" applyBorder="1" applyAlignment="1">
      <alignment horizontal="center" vertical="center" wrapText="1"/>
    </xf>
    <xf numFmtId="0" fontId="8" fillId="2" borderId="2" xfId="0" applyFont="1" applyFill="1" applyBorder="1" applyAlignment="1">
      <alignment horizontal="center" vertical="center" wrapText="1"/>
    </xf>
    <xf numFmtId="0" fontId="0" fillId="2" borderId="14" xfId="0" applyFill="1" applyBorder="1" applyAlignment="1">
      <alignment horizontal="center" vertical="center"/>
    </xf>
    <xf numFmtId="0" fontId="0" fillId="2" borderId="16" xfId="0" applyFill="1" applyBorder="1" applyAlignment="1">
      <alignment horizontal="center" vertical="center"/>
    </xf>
    <xf numFmtId="0" fontId="0" fillId="2" borderId="2" xfId="0" applyFill="1" applyBorder="1" applyAlignment="1">
      <alignment horizontal="center" vertical="center" wrapText="1"/>
    </xf>
    <xf numFmtId="0" fontId="0" fillId="2" borderId="2" xfId="0" applyFill="1" applyBorder="1" applyAlignment="1">
      <alignment horizontal="center" vertical="center"/>
    </xf>
    <xf numFmtId="0" fontId="8" fillId="0" borderId="11" xfId="0" applyFont="1" applyBorder="1" applyAlignment="1">
      <alignment horizontal="center"/>
    </xf>
    <xf numFmtId="0" fontId="0" fillId="0" borderId="12" xfId="0" applyFill="1" applyBorder="1" applyAlignment="1">
      <alignment horizontal="left" vertical="center" wrapText="1"/>
    </xf>
    <xf numFmtId="0" fontId="0" fillId="0" borderId="13" xfId="0" applyFill="1" applyBorder="1" applyAlignment="1">
      <alignment horizontal="left" vertical="center" wrapText="1"/>
    </xf>
    <xf numFmtId="0" fontId="8" fillId="0" borderId="11" xfId="0" applyFont="1" applyBorder="1" applyAlignment="1">
      <alignment horizontal="left" wrapText="1"/>
    </xf>
    <xf numFmtId="0" fontId="8" fillId="0" borderId="12" xfId="0" applyFont="1" applyBorder="1" applyAlignment="1">
      <alignment horizontal="left" wrapText="1"/>
    </xf>
    <xf numFmtId="0" fontId="8" fillId="0" borderId="13" xfId="0" applyFont="1" applyBorder="1" applyAlignment="1">
      <alignment horizontal="left" wrapText="1"/>
    </xf>
    <xf numFmtId="0" fontId="0" fillId="0" borderId="1" xfId="0" applyBorder="1" applyAlignment="1">
      <alignment horizontal="left"/>
    </xf>
    <xf numFmtId="0" fontId="0" fillId="0" borderId="11" xfId="0" applyFill="1" applyBorder="1" applyAlignment="1">
      <alignment horizontal="left" vertical="center" wrapText="1"/>
    </xf>
    <xf numFmtId="0" fontId="0" fillId="0" borderId="11" xfId="0" applyFill="1" applyBorder="1" applyAlignment="1">
      <alignment horizontal="center" vertical="center" wrapText="1"/>
    </xf>
    <xf numFmtId="0" fontId="0" fillId="0" borderId="12" xfId="0" applyBorder="1" applyAlignment="1">
      <alignment horizontal="center"/>
    </xf>
    <xf numFmtId="0" fontId="0" fillId="0" borderId="13" xfId="0" applyBorder="1" applyAlignment="1">
      <alignment horizontal="center"/>
    </xf>
    <xf numFmtId="0" fontId="0" fillId="0" borderId="1" xfId="0" applyBorder="1"/>
    <xf numFmtId="0" fontId="0" fillId="0" borderId="1" xfId="0" applyBorder="1" applyAlignment="1">
      <alignment horizontal="center"/>
    </xf>
    <xf numFmtId="0" fontId="0" fillId="0" borderId="1" xfId="0" applyBorder="1" applyAlignment="1">
      <alignment horizontal="left" vertical="center" wrapText="1"/>
    </xf>
    <xf numFmtId="0" fontId="0" fillId="2" borderId="8" xfId="0" applyFill="1" applyBorder="1" applyAlignment="1">
      <alignment horizontal="left" vertical="center" wrapText="1"/>
    </xf>
    <xf numFmtId="0" fontId="0" fillId="0" borderId="10"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 xfId="0" applyBorder="1" applyAlignment="1"/>
    <xf numFmtId="0" fontId="0" fillId="0" borderId="11" xfId="0" applyFill="1" applyBorder="1" applyAlignment="1">
      <alignment horizontal="left" vertical="center"/>
    </xf>
    <xf numFmtId="0" fontId="0" fillId="0" borderId="12" xfId="0" applyFill="1" applyBorder="1" applyAlignment="1">
      <alignment horizontal="left" vertical="center"/>
    </xf>
    <xf numFmtId="0" fontId="0" fillId="0" borderId="13" xfId="0" applyFill="1" applyBorder="1" applyAlignment="1">
      <alignment horizontal="left" vertical="center"/>
    </xf>
    <xf numFmtId="0" fontId="8" fillId="0" borderId="1" xfId="0" applyFont="1" applyFill="1" applyBorder="1" applyAlignment="1">
      <alignment horizontal="center" vertical="center"/>
    </xf>
    <xf numFmtId="0" fontId="8" fillId="2" borderId="2" xfId="0" applyFont="1" applyFill="1" applyBorder="1" applyAlignment="1">
      <alignment vertical="center"/>
    </xf>
    <xf numFmtId="0" fontId="8" fillId="2" borderId="1" xfId="0" applyFont="1" applyFill="1" applyBorder="1" applyAlignment="1">
      <alignment vertical="center"/>
    </xf>
    <xf numFmtId="0" fontId="0" fillId="2" borderId="1" xfId="0" applyFill="1" applyBorder="1" applyAlignment="1">
      <alignment vertical="center"/>
    </xf>
    <xf numFmtId="0" fontId="0" fillId="2" borderId="2" xfId="0" applyFill="1" applyBorder="1" applyAlignment="1">
      <alignment vertical="center"/>
    </xf>
    <xf numFmtId="0" fontId="8" fillId="2" borderId="2" xfId="0" applyFont="1" applyFill="1" applyBorder="1" applyAlignment="1">
      <alignment horizontal="center" vertical="center"/>
    </xf>
    <xf numFmtId="0" fontId="8" fillId="0" borderId="0" xfId="0" applyFont="1" applyFill="1" applyBorder="1" applyAlignment="1">
      <alignment horizontal="left" vertical="center" wrapText="1"/>
    </xf>
    <xf numFmtId="0" fontId="0" fillId="0" borderId="0" xfId="0" applyFill="1" applyBorder="1" applyAlignment="1">
      <alignment horizontal="left" vertical="center" wrapText="1"/>
    </xf>
    <xf numFmtId="0" fontId="0" fillId="2" borderId="14" xfId="0" applyFill="1" applyBorder="1" applyAlignment="1">
      <alignment horizontal="left" vertical="center" wrapText="1"/>
    </xf>
    <xf numFmtId="0" fontId="0" fillId="2" borderId="15" xfId="0" applyFill="1" applyBorder="1" applyAlignment="1">
      <alignment horizontal="left" vertical="center" wrapText="1"/>
    </xf>
    <xf numFmtId="0" fontId="0" fillId="2" borderId="16" xfId="0" applyFill="1" applyBorder="1" applyAlignment="1">
      <alignment horizontal="left" vertical="center" wrapText="1"/>
    </xf>
    <xf numFmtId="0" fontId="8" fillId="0" borderId="1" xfId="0" applyFont="1" applyBorder="1" applyAlignment="1">
      <alignment horizontal="left" wrapText="1"/>
    </xf>
    <xf numFmtId="0" fontId="8" fillId="0" borderId="30" xfId="0" applyFont="1" applyFill="1" applyBorder="1" applyAlignment="1">
      <alignment horizontal="center" vertical="center" wrapText="1"/>
    </xf>
    <xf numFmtId="0" fontId="0" fillId="0" borderId="1" xfId="0" applyFill="1" applyBorder="1" applyAlignment="1">
      <alignment vertical="center" wrapText="1"/>
    </xf>
    <xf numFmtId="0" fontId="8" fillId="2" borderId="1" xfId="0" applyFont="1" applyFill="1" applyBorder="1" applyAlignment="1">
      <alignment horizontal="center"/>
    </xf>
    <xf numFmtId="44" fontId="3" fillId="2" borderId="8" xfId="3" applyFont="1" applyFill="1" applyBorder="1" applyAlignment="1">
      <alignment horizontal="left" vertical="center" wrapText="1"/>
    </xf>
    <xf numFmtId="44" fontId="3" fillId="2" borderId="9" xfId="3" applyFont="1" applyFill="1" applyBorder="1" applyAlignment="1">
      <alignment horizontal="left" vertical="center" wrapText="1"/>
    </xf>
    <xf numFmtId="44" fontId="3" fillId="2" borderId="10" xfId="3" applyFont="1" applyFill="1" applyBorder="1" applyAlignment="1">
      <alignment horizontal="left" vertical="center" wrapText="1"/>
    </xf>
    <xf numFmtId="44" fontId="3" fillId="2" borderId="14" xfId="3" applyFont="1" applyFill="1" applyBorder="1" applyAlignment="1">
      <alignment horizontal="left" vertical="center" wrapText="1"/>
    </xf>
    <xf numFmtId="44" fontId="3" fillId="2" borderId="15" xfId="3" applyFont="1" applyFill="1" applyBorder="1" applyAlignment="1">
      <alignment horizontal="left" vertical="center" wrapText="1"/>
    </xf>
    <xf numFmtId="44" fontId="3" fillId="2" borderId="16" xfId="3" applyFont="1" applyFill="1" applyBorder="1" applyAlignment="1">
      <alignment horizontal="left" vertical="center" wrapText="1"/>
    </xf>
    <xf numFmtId="0" fontId="15" fillId="0" borderId="11" xfId="0" applyFont="1" applyBorder="1" applyAlignment="1">
      <alignment horizontal="left"/>
    </xf>
    <xf numFmtId="0" fontId="15" fillId="0" borderId="12" xfId="0" applyFont="1" applyBorder="1" applyAlignment="1">
      <alignment horizontal="left"/>
    </xf>
    <xf numFmtId="0" fontId="15" fillId="0" borderId="13" xfId="0" applyFont="1" applyBorder="1" applyAlignment="1">
      <alignment horizontal="left"/>
    </xf>
    <xf numFmtId="44" fontId="15" fillId="0" borderId="11" xfId="1" applyFont="1" applyBorder="1" applyAlignment="1">
      <alignment horizontal="center" vertical="top"/>
    </xf>
    <xf numFmtId="44" fontId="15" fillId="0" borderId="12" xfId="1" applyFont="1" applyBorder="1" applyAlignment="1">
      <alignment horizontal="center" vertical="top"/>
    </xf>
    <xf numFmtId="44" fontId="15" fillId="0" borderId="13" xfId="1" applyFont="1" applyBorder="1" applyAlignment="1">
      <alignment horizontal="center" vertical="top"/>
    </xf>
    <xf numFmtId="0" fontId="0" fillId="2" borderId="11" xfId="0" applyFill="1" applyBorder="1" applyAlignment="1">
      <alignment horizontal="left" vertical="center" wrapText="1"/>
    </xf>
    <xf numFmtId="0" fontId="0" fillId="2" borderId="12" xfId="0" applyFill="1" applyBorder="1" applyAlignment="1">
      <alignment horizontal="left" vertical="center" wrapText="1"/>
    </xf>
    <xf numFmtId="0" fontId="0" fillId="2" borderId="13" xfId="0" applyFill="1" applyBorder="1" applyAlignment="1">
      <alignment horizontal="left" vertical="center" wrapText="1"/>
    </xf>
    <xf numFmtId="0" fontId="0" fillId="2" borderId="8" xfId="0" applyFill="1" applyBorder="1" applyAlignment="1">
      <alignment horizontal="left" vertical="center"/>
    </xf>
    <xf numFmtId="0" fontId="0" fillId="2" borderId="9" xfId="0" applyFill="1" applyBorder="1" applyAlignment="1">
      <alignment horizontal="left" vertical="center"/>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9" xfId="0" applyFont="1" applyFill="1" applyBorder="1" applyAlignment="1">
      <alignment horizontal="left" vertical="center" wrapText="1"/>
    </xf>
    <xf numFmtId="0" fontId="8" fillId="2" borderId="10" xfId="0" applyFont="1" applyFill="1" applyBorder="1" applyAlignment="1">
      <alignment horizontal="left" vertical="center" wrapText="1"/>
    </xf>
    <xf numFmtId="0" fontId="8" fillId="2" borderId="15" xfId="0" applyFont="1" applyFill="1" applyBorder="1" applyAlignment="1">
      <alignment horizontal="left" vertical="center" wrapText="1"/>
    </xf>
    <xf numFmtId="0" fontId="8" fillId="2" borderId="16" xfId="0" applyFont="1" applyFill="1" applyBorder="1" applyAlignment="1">
      <alignment horizontal="left" vertical="center" wrapText="1"/>
    </xf>
    <xf numFmtId="0" fontId="16" fillId="2" borderId="11" xfId="0" applyFont="1" applyFill="1" applyBorder="1" applyAlignment="1">
      <alignment horizontal="left" vertical="center"/>
    </xf>
    <xf numFmtId="0" fontId="16" fillId="2" borderId="12" xfId="0" applyFont="1" applyFill="1" applyBorder="1" applyAlignment="1">
      <alignment horizontal="left" vertical="center"/>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8" fillId="6" borderId="1" xfId="0" applyFont="1" applyFill="1" applyBorder="1" applyAlignment="1">
      <alignment horizontal="center" vertical="center" wrapText="1"/>
    </xf>
    <xf numFmtId="0" fontId="5" fillId="2" borderId="8" xfId="0" applyFont="1" applyFill="1" applyBorder="1" applyAlignment="1">
      <alignment horizontal="center"/>
    </xf>
    <xf numFmtId="0" fontId="5" fillId="2" borderId="9" xfId="0" applyFont="1" applyFill="1" applyBorder="1" applyAlignment="1">
      <alignment horizontal="center"/>
    </xf>
    <xf numFmtId="0" fontId="5" fillId="2" borderId="10" xfId="0" applyFont="1" applyFill="1" applyBorder="1" applyAlignment="1">
      <alignment horizontal="center"/>
    </xf>
    <xf numFmtId="0" fontId="6" fillId="2" borderId="5" xfId="0" applyFont="1" applyFill="1" applyBorder="1" applyAlignment="1">
      <alignment horizontal="center"/>
    </xf>
    <xf numFmtId="0" fontId="6" fillId="2" borderId="0" xfId="0" applyFont="1" applyFill="1" applyBorder="1" applyAlignment="1">
      <alignment horizontal="center"/>
    </xf>
    <xf numFmtId="0" fontId="6" fillId="2" borderId="6" xfId="0" applyFont="1" applyFill="1" applyBorder="1" applyAlignment="1">
      <alignment horizontal="center"/>
    </xf>
    <xf numFmtId="0" fontId="4" fillId="2" borderId="5" xfId="0" applyFont="1" applyFill="1" applyBorder="1" applyAlignment="1">
      <alignment horizontal="center"/>
    </xf>
    <xf numFmtId="0" fontId="4" fillId="2" borderId="0" xfId="0" applyFont="1" applyFill="1" applyBorder="1" applyAlignment="1">
      <alignment horizontal="center"/>
    </xf>
    <xf numFmtId="0" fontId="4" fillId="2" borderId="6" xfId="0" applyFont="1" applyFill="1" applyBorder="1" applyAlignment="1">
      <alignment horizontal="center"/>
    </xf>
    <xf numFmtId="0" fontId="4" fillId="18" borderId="5" xfId="0" applyFont="1" applyFill="1" applyBorder="1" applyAlignment="1">
      <alignment horizontal="center"/>
    </xf>
    <xf numFmtId="0" fontId="4" fillId="18" borderId="0" xfId="0" applyFont="1" applyFill="1" applyBorder="1" applyAlignment="1">
      <alignment horizontal="center"/>
    </xf>
    <xf numFmtId="0" fontId="4" fillId="18" borderId="6" xfId="0" applyFont="1" applyFill="1" applyBorder="1" applyAlignment="1">
      <alignment horizontal="center"/>
    </xf>
    <xf numFmtId="0" fontId="0" fillId="2" borderId="5" xfId="0" applyFill="1" applyBorder="1" applyAlignment="1">
      <alignment horizontal="center"/>
    </xf>
    <xf numFmtId="0" fontId="0" fillId="2" borderId="0" xfId="0" applyFill="1" applyBorder="1" applyAlignment="1">
      <alignment horizontal="center"/>
    </xf>
    <xf numFmtId="0" fontId="3" fillId="2" borderId="1" xfId="0" applyFont="1" applyFill="1" applyBorder="1" applyAlignment="1">
      <alignment horizontal="center"/>
    </xf>
    <xf numFmtId="0" fontId="3" fillId="2" borderId="3" xfId="0" applyFont="1" applyFill="1" applyBorder="1" applyAlignment="1">
      <alignment horizontal="center"/>
    </xf>
    <xf numFmtId="0" fontId="0" fillId="2" borderId="1" xfId="0" applyFill="1" applyBorder="1" applyAlignment="1">
      <alignment vertical="center" wrapText="1"/>
    </xf>
    <xf numFmtId="0" fontId="16" fillId="2" borderId="8"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16" fillId="2" borderId="16" xfId="0" applyFont="1" applyFill="1" applyBorder="1" applyAlignment="1">
      <alignment horizontal="left" vertical="center" wrapText="1"/>
    </xf>
    <xf numFmtId="0" fontId="16" fillId="2" borderId="1" xfId="0" applyFont="1" applyFill="1" applyBorder="1" applyAlignment="1">
      <alignment vertical="center" wrapText="1"/>
    </xf>
    <xf numFmtId="0" fontId="1" fillId="6" borderId="11" xfId="0" applyFont="1" applyFill="1" applyBorder="1" applyAlignment="1">
      <alignment horizontal="center" vertical="center" wrapText="1"/>
    </xf>
    <xf numFmtId="0" fontId="1" fillId="6" borderId="12" xfId="0" applyFont="1" applyFill="1" applyBorder="1" applyAlignment="1">
      <alignment horizontal="center" vertical="center" wrapText="1"/>
    </xf>
    <xf numFmtId="0" fontId="1" fillId="6" borderId="13" xfId="0" applyFont="1" applyFill="1" applyBorder="1" applyAlignment="1">
      <alignment horizontal="center" vertical="center" wrapText="1"/>
    </xf>
    <xf numFmtId="0" fontId="16" fillId="2" borderId="1" xfId="0" applyFont="1" applyFill="1" applyBorder="1" applyAlignment="1">
      <alignment horizontal="left" vertical="center" wrapText="1"/>
    </xf>
    <xf numFmtId="44" fontId="3" fillId="2" borderId="11" xfId="3" applyFont="1" applyFill="1" applyBorder="1" applyAlignment="1">
      <alignment horizontal="left"/>
    </xf>
    <xf numFmtId="44" fontId="3" fillId="2" borderId="12" xfId="3" applyFont="1" applyFill="1" applyBorder="1" applyAlignment="1">
      <alignment horizontal="left"/>
    </xf>
    <xf numFmtId="44" fontId="3" fillId="2" borderId="13" xfId="3" applyFont="1" applyFill="1" applyBorder="1" applyAlignment="1">
      <alignment horizontal="left"/>
    </xf>
    <xf numFmtId="0" fontId="8" fillId="2" borderId="8" xfId="0" applyFont="1" applyFill="1" applyBorder="1" applyAlignment="1">
      <alignment horizontal="left" wrapText="1"/>
    </xf>
    <xf numFmtId="0" fontId="0" fillId="2" borderId="9" xfId="0" applyFill="1" applyBorder="1" applyAlignment="1">
      <alignment horizontal="left" wrapText="1"/>
    </xf>
    <xf numFmtId="0" fontId="0" fillId="2" borderId="10" xfId="0" applyFill="1" applyBorder="1" applyAlignment="1">
      <alignment horizontal="left" wrapText="1"/>
    </xf>
    <xf numFmtId="0" fontId="0" fillId="2" borderId="14" xfId="0" applyFill="1" applyBorder="1" applyAlignment="1">
      <alignment horizontal="left" wrapText="1"/>
    </xf>
    <xf numFmtId="0" fontId="0" fillId="2" borderId="15" xfId="0" applyFill="1" applyBorder="1" applyAlignment="1">
      <alignment horizontal="left" wrapText="1"/>
    </xf>
    <xf numFmtId="0" fontId="0" fillId="2" borderId="16" xfId="0" applyFill="1" applyBorder="1" applyAlignment="1">
      <alignment horizontal="left" wrapText="1"/>
    </xf>
    <xf numFmtId="44" fontId="3" fillId="2" borderId="8" xfId="3" applyFont="1" applyFill="1" applyBorder="1" applyAlignment="1">
      <alignment horizontal="left" vertical="center"/>
    </xf>
    <xf numFmtId="44" fontId="3" fillId="2" borderId="9" xfId="3" applyFont="1" applyFill="1" applyBorder="1" applyAlignment="1">
      <alignment horizontal="left" vertical="center"/>
    </xf>
    <xf numFmtId="44" fontId="3" fillId="2" borderId="10" xfId="3" applyFont="1" applyFill="1" applyBorder="1" applyAlignment="1">
      <alignment horizontal="left" vertical="center"/>
    </xf>
    <xf numFmtId="44" fontId="3" fillId="2" borderId="14" xfId="3" applyFont="1" applyFill="1" applyBorder="1" applyAlignment="1">
      <alignment horizontal="left" vertical="center"/>
    </xf>
    <xf numFmtId="44" fontId="3" fillId="2" borderId="15" xfId="3" applyFont="1" applyFill="1" applyBorder="1" applyAlignment="1">
      <alignment horizontal="left" vertical="center"/>
    </xf>
    <xf numFmtId="44" fontId="3" fillId="2" borderId="16" xfId="3" applyFont="1" applyFill="1" applyBorder="1" applyAlignment="1">
      <alignment horizontal="left" vertical="center"/>
    </xf>
    <xf numFmtId="44" fontId="2" fillId="2" borderId="1" xfId="1" applyFont="1" applyFill="1" applyBorder="1" applyAlignment="1">
      <alignment horizontal="center" vertical="center" wrapText="1"/>
    </xf>
    <xf numFmtId="0" fontId="8" fillId="2" borderId="1" xfId="0" applyFont="1" applyFill="1" applyBorder="1" applyAlignment="1">
      <alignment horizontal="left" vertical="center"/>
    </xf>
    <xf numFmtId="0" fontId="0" fillId="2" borderId="1" xfId="0" applyFill="1" applyBorder="1" applyAlignment="1">
      <alignment horizontal="left" vertical="center"/>
    </xf>
    <xf numFmtId="44" fontId="1" fillId="2" borderId="11" xfId="1" applyFont="1" applyFill="1" applyBorder="1" applyAlignment="1">
      <alignment horizontal="right" vertical="center"/>
    </xf>
    <xf numFmtId="44" fontId="1" fillId="2" borderId="12" xfId="1" applyFont="1" applyFill="1" applyBorder="1" applyAlignment="1">
      <alignment horizontal="right" vertical="center"/>
    </xf>
    <xf numFmtId="44" fontId="1" fillId="2" borderId="13" xfId="1" applyFont="1" applyFill="1" applyBorder="1" applyAlignment="1">
      <alignment horizontal="right" vertical="center"/>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11" xfId="0" applyFill="1" applyBorder="1" applyAlignment="1">
      <alignment horizontal="right" vertical="center"/>
    </xf>
    <xf numFmtId="0" fontId="0" fillId="2" borderId="12" xfId="0" applyFill="1" applyBorder="1" applyAlignment="1">
      <alignment horizontal="right" vertical="center"/>
    </xf>
    <xf numFmtId="0" fontId="0" fillId="2" borderId="13" xfId="0" applyFill="1" applyBorder="1" applyAlignment="1">
      <alignment horizontal="right" vertical="center"/>
    </xf>
    <xf numFmtId="0" fontId="1" fillId="2" borderId="11" xfId="0" applyFont="1" applyFill="1" applyBorder="1" applyAlignment="1">
      <alignment horizontal="left"/>
    </xf>
    <xf numFmtId="0" fontId="1" fillId="2" borderId="12" xfId="0" applyFont="1" applyFill="1" applyBorder="1" applyAlignment="1">
      <alignment horizontal="left"/>
    </xf>
    <xf numFmtId="0" fontId="1" fillId="2" borderId="13" xfId="0" applyFont="1" applyFill="1" applyBorder="1" applyAlignment="1">
      <alignment horizontal="left"/>
    </xf>
    <xf numFmtId="0" fontId="0" fillId="2" borderId="11" xfId="0" applyFill="1" applyBorder="1" applyAlignment="1">
      <alignment vertical="center" wrapText="1"/>
    </xf>
    <xf numFmtId="0" fontId="0" fillId="2" borderId="12" xfId="0" applyFill="1" applyBorder="1" applyAlignment="1">
      <alignment vertical="center" wrapText="1"/>
    </xf>
    <xf numFmtId="0" fontId="0" fillId="2" borderId="13" xfId="0" applyFill="1" applyBorder="1" applyAlignment="1">
      <alignment vertical="center" wrapText="1"/>
    </xf>
    <xf numFmtId="44" fontId="1" fillId="2" borderId="1" xfId="1" applyFont="1" applyFill="1" applyBorder="1" applyAlignment="1">
      <alignment horizontal="center" vertical="center" wrapText="1"/>
    </xf>
    <xf numFmtId="0" fontId="8" fillId="2" borderId="11" xfId="0" applyFont="1" applyFill="1" applyBorder="1" applyAlignment="1">
      <alignment horizontal="left" vertical="center" wrapText="1"/>
    </xf>
    <xf numFmtId="0" fontId="8" fillId="2" borderId="12" xfId="0" applyFont="1" applyFill="1" applyBorder="1" applyAlignment="1">
      <alignment horizontal="left" vertical="center" wrapText="1"/>
    </xf>
    <xf numFmtId="0" fontId="8" fillId="2" borderId="13" xfId="0" applyFont="1" applyFill="1" applyBorder="1" applyAlignment="1">
      <alignment horizontal="left" vertical="center" wrapText="1"/>
    </xf>
    <xf numFmtId="0" fontId="0" fillId="2" borderId="1" xfId="0" applyFill="1" applyBorder="1" applyAlignment="1">
      <alignment horizontal="left" vertical="center" wrapText="1"/>
    </xf>
    <xf numFmtId="0" fontId="0" fillId="2" borderId="8" xfId="0" applyFill="1" applyBorder="1" applyAlignment="1">
      <alignment horizontal="center"/>
    </xf>
    <xf numFmtId="0" fontId="0" fillId="2" borderId="9" xfId="0" applyFill="1" applyBorder="1" applyAlignment="1">
      <alignment horizontal="center"/>
    </xf>
    <xf numFmtId="0" fontId="0" fillId="2" borderId="10" xfId="0" applyFill="1" applyBorder="1" applyAlignment="1">
      <alignment horizontal="center"/>
    </xf>
    <xf numFmtId="0" fontId="11" fillId="2" borderId="5" xfId="0" applyFont="1" applyFill="1" applyBorder="1" applyAlignment="1">
      <alignment horizontal="center"/>
    </xf>
    <xf numFmtId="0" fontId="11" fillId="2" borderId="0" xfId="0" applyFont="1" applyFill="1" applyBorder="1" applyAlignment="1">
      <alignment horizontal="center"/>
    </xf>
    <xf numFmtId="0" fontId="11" fillId="2" borderId="6" xfId="0" applyFont="1" applyFill="1" applyBorder="1" applyAlignment="1">
      <alignment horizontal="center"/>
    </xf>
    <xf numFmtId="0" fontId="8" fillId="2" borderId="1" xfId="0" applyFont="1" applyFill="1" applyBorder="1" applyAlignment="1">
      <alignment vertical="center" wrapText="1"/>
    </xf>
    <xf numFmtId="0" fontId="18" fillId="18" borderId="5" xfId="0" applyFont="1" applyFill="1" applyBorder="1" applyAlignment="1">
      <alignment horizontal="center"/>
    </xf>
    <xf numFmtId="0" fontId="18" fillId="18" borderId="0" xfId="0" applyFont="1" applyFill="1" applyBorder="1" applyAlignment="1">
      <alignment horizontal="center"/>
    </xf>
    <xf numFmtId="0" fontId="18" fillId="18" borderId="6" xfId="0" applyFont="1" applyFill="1" applyBorder="1" applyAlignment="1">
      <alignment horizontal="center"/>
    </xf>
    <xf numFmtId="0" fontId="5" fillId="2" borderId="5" xfId="0" applyFont="1" applyFill="1" applyBorder="1" applyAlignment="1">
      <alignment horizontal="center"/>
    </xf>
    <xf numFmtId="0" fontId="5" fillId="2" borderId="0" xfId="0" applyFont="1" applyFill="1" applyBorder="1" applyAlignment="1">
      <alignment horizontal="center"/>
    </xf>
    <xf numFmtId="0" fontId="5" fillId="2" borderId="6" xfId="0" applyFont="1" applyFill="1" applyBorder="1" applyAlignment="1">
      <alignment horizontal="center"/>
    </xf>
    <xf numFmtId="0" fontId="0" fillId="2" borderId="1"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0" fillId="2" borderId="13" xfId="0" applyFill="1" applyBorder="1" applyAlignment="1">
      <alignment horizontal="center"/>
    </xf>
    <xf numFmtId="0" fontId="0" fillId="2" borderId="11" xfId="0" applyFill="1" applyBorder="1" applyAlignment="1">
      <alignment horizontal="left"/>
    </xf>
    <xf numFmtId="0" fontId="0" fillId="2" borderId="12" xfId="0" applyFill="1" applyBorder="1" applyAlignment="1">
      <alignment horizontal="left"/>
    </xf>
    <xf numFmtId="0" fontId="0" fillId="2" borderId="13" xfId="0" applyFill="1" applyBorder="1" applyAlignment="1">
      <alignment horizontal="left"/>
    </xf>
    <xf numFmtId="44" fontId="14" fillId="2" borderId="11" xfId="1" applyFont="1" applyFill="1" applyBorder="1" applyAlignment="1">
      <alignment horizontal="left"/>
    </xf>
    <xf numFmtId="44" fontId="14" fillId="2" borderId="12" xfId="1" applyFont="1" applyFill="1" applyBorder="1" applyAlignment="1">
      <alignment horizontal="left"/>
    </xf>
    <xf numFmtId="44" fontId="14" fillId="2" borderId="13" xfId="1" applyFont="1" applyFill="1" applyBorder="1" applyAlignment="1">
      <alignment horizontal="left"/>
    </xf>
    <xf numFmtId="44" fontId="13" fillId="2" borderId="8" xfId="1" applyFont="1" applyFill="1" applyBorder="1" applyAlignment="1">
      <alignment horizontal="left" vertical="center"/>
    </xf>
    <xf numFmtId="44" fontId="13" fillId="2" borderId="9" xfId="1" applyFont="1" applyFill="1" applyBorder="1" applyAlignment="1">
      <alignment horizontal="left" vertical="center"/>
    </xf>
    <xf numFmtId="44" fontId="13" fillId="2" borderId="10" xfId="1" applyFont="1" applyFill="1" applyBorder="1" applyAlignment="1">
      <alignment horizontal="left" vertical="center"/>
    </xf>
    <xf numFmtId="44" fontId="13" fillId="2" borderId="14" xfId="1" applyFont="1" applyFill="1" applyBorder="1" applyAlignment="1">
      <alignment horizontal="left" vertical="center"/>
    </xf>
    <xf numFmtId="44" fontId="13" fillId="2" borderId="15" xfId="1" applyFont="1" applyFill="1" applyBorder="1" applyAlignment="1">
      <alignment horizontal="left" vertical="center"/>
    </xf>
    <xf numFmtId="44" fontId="13" fillId="2" borderId="16" xfId="1" applyFont="1" applyFill="1" applyBorder="1" applyAlignment="1">
      <alignment horizontal="left" vertical="center"/>
    </xf>
    <xf numFmtId="44" fontId="2" fillId="2" borderId="1" xfId="1" applyFont="1" applyFill="1" applyBorder="1" applyAlignment="1">
      <alignment horizontal="center"/>
    </xf>
    <xf numFmtId="44" fontId="14" fillId="2" borderId="9" xfId="1" applyFont="1" applyFill="1" applyBorder="1" applyAlignment="1">
      <alignment horizontal="center" vertical="center" wrapText="1"/>
    </xf>
    <xf numFmtId="44" fontId="14" fillId="2" borderId="10" xfId="1" applyFont="1" applyFill="1" applyBorder="1" applyAlignment="1">
      <alignment horizontal="center" vertical="center" wrapText="1"/>
    </xf>
    <xf numFmtId="44" fontId="14" fillId="2" borderId="15" xfId="1" applyFont="1" applyFill="1" applyBorder="1" applyAlignment="1">
      <alignment horizontal="center" vertical="center" wrapText="1"/>
    </xf>
    <xf numFmtId="44" fontId="14" fillId="2" borderId="16" xfId="1" applyFont="1" applyFill="1" applyBorder="1" applyAlignment="1">
      <alignment horizontal="center" vertical="center" wrapText="1"/>
    </xf>
    <xf numFmtId="0" fontId="8" fillId="0" borderId="32" xfId="0" applyFont="1" applyBorder="1" applyAlignment="1">
      <alignment vertical="center" wrapText="1"/>
    </xf>
    <xf numFmtId="0" fontId="0" fillId="0" borderId="32" xfId="0" applyBorder="1" applyAlignment="1">
      <alignment vertical="center" wrapText="1"/>
    </xf>
    <xf numFmtId="0" fontId="0" fillId="0" borderId="33" xfId="0" applyBorder="1" applyAlignment="1">
      <alignment vertical="center" wrapText="1"/>
    </xf>
    <xf numFmtId="0" fontId="8" fillId="0" borderId="1" xfId="0" applyFont="1" applyBorder="1" applyAlignment="1">
      <alignment vertical="center" wrapText="1"/>
    </xf>
    <xf numFmtId="0" fontId="0" fillId="0" borderId="1" xfId="0" applyBorder="1" applyAlignment="1">
      <alignment vertical="center" wrapText="1"/>
    </xf>
    <xf numFmtId="0" fontId="0" fillId="0" borderId="17" xfId="0" applyBorder="1" applyAlignment="1">
      <alignment vertical="center" wrapText="1"/>
    </xf>
    <xf numFmtId="0" fontId="3" fillId="5" borderId="20" xfId="0" applyFont="1" applyFill="1" applyBorder="1" applyAlignment="1">
      <alignment horizontal="center"/>
    </xf>
    <xf numFmtId="0" fontId="3" fillId="5" borderId="21" xfId="0" applyFont="1" applyFill="1" applyBorder="1" applyAlignment="1">
      <alignment horizontal="center"/>
    </xf>
    <xf numFmtId="0" fontId="3" fillId="5" borderId="22" xfId="0" applyFont="1" applyFill="1" applyBorder="1" applyAlignment="1">
      <alignment horizontal="center"/>
    </xf>
    <xf numFmtId="0" fontId="3" fillId="5" borderId="23" xfId="0" applyFont="1" applyFill="1" applyBorder="1" applyAlignment="1">
      <alignment horizontal="center"/>
    </xf>
    <xf numFmtId="0" fontId="3" fillId="5" borderId="0" xfId="0" applyFont="1" applyFill="1" applyBorder="1" applyAlignment="1">
      <alignment horizontal="center"/>
    </xf>
    <xf numFmtId="0" fontId="3" fillId="5" borderId="24" xfId="0" applyFont="1" applyFill="1" applyBorder="1" applyAlignment="1">
      <alignment horizontal="center"/>
    </xf>
    <xf numFmtId="0" fontId="3" fillId="5" borderId="25" xfId="0" applyFont="1" applyFill="1" applyBorder="1" applyAlignment="1">
      <alignment horizontal="center"/>
    </xf>
    <xf numFmtId="0" fontId="3" fillId="5" borderId="26" xfId="0" applyFont="1" applyFill="1" applyBorder="1" applyAlignment="1">
      <alignment horizontal="center"/>
    </xf>
    <xf numFmtId="0" fontId="3" fillId="5" borderId="27" xfId="0" applyFont="1" applyFill="1" applyBorder="1" applyAlignment="1">
      <alignment horizontal="center"/>
    </xf>
    <xf numFmtId="0" fontId="3" fillId="4" borderId="28" xfId="0" applyFont="1" applyFill="1" applyBorder="1" applyAlignment="1">
      <alignment horizontal="center"/>
    </xf>
    <xf numFmtId="0" fontId="3" fillId="4" borderId="29" xfId="0" applyFont="1" applyFill="1" applyBorder="1" applyAlignment="1">
      <alignment horizontal="center"/>
    </xf>
    <xf numFmtId="0" fontId="8" fillId="0" borderId="11" xfId="0" applyFont="1"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8" fillId="0" borderId="8"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5" xfId="0" applyFont="1" applyBorder="1" applyAlignment="1">
      <alignment horizontal="left" vertical="center"/>
    </xf>
    <xf numFmtId="0" fontId="8" fillId="0" borderId="0" xfId="0" applyFont="1" applyBorder="1" applyAlignment="1">
      <alignment horizontal="left" vertical="center"/>
    </xf>
    <xf numFmtId="0" fontId="8" fillId="0" borderId="6" xfId="0" applyFont="1" applyBorder="1" applyAlignment="1">
      <alignment horizontal="left" vertical="center"/>
    </xf>
    <xf numFmtId="0" fontId="8" fillId="0" borderId="14" xfId="0" applyFont="1" applyBorder="1" applyAlignment="1">
      <alignment horizontal="left"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0" fillId="0" borderId="3" xfId="0" applyFill="1" applyBorder="1" applyAlignment="1">
      <alignment horizontal="center"/>
    </xf>
    <xf numFmtId="0" fontId="0" fillId="0" borderId="30" xfId="0" applyFill="1" applyBorder="1" applyAlignment="1">
      <alignment horizontal="center"/>
    </xf>
    <xf numFmtId="0" fontId="0" fillId="0" borderId="2" xfId="0" applyFill="1" applyBorder="1" applyAlignment="1">
      <alignment horizontal="center"/>
    </xf>
    <xf numFmtId="16" fontId="0" fillId="0" borderId="11" xfId="0" applyNumberFormat="1" applyFill="1" applyBorder="1" applyAlignment="1">
      <alignment horizontal="center" vertical="center" wrapText="1"/>
    </xf>
    <xf numFmtId="16" fontId="0" fillId="0" borderId="12" xfId="0" applyNumberFormat="1" applyFill="1" applyBorder="1" applyAlignment="1">
      <alignment horizontal="center" vertical="center" wrapText="1"/>
    </xf>
    <xf numFmtId="16" fontId="0" fillId="0" borderId="13" xfId="0" applyNumberFormat="1" applyFill="1" applyBorder="1" applyAlignment="1">
      <alignment horizontal="center" vertical="center" wrapText="1"/>
    </xf>
    <xf numFmtId="0" fontId="0" fillId="0" borderId="12" xfId="0" applyFill="1" applyBorder="1" applyAlignment="1">
      <alignment horizontal="center" vertical="center" wrapText="1"/>
    </xf>
    <xf numFmtId="0" fontId="0" fillId="0" borderId="13" xfId="0" applyFill="1" applyBorder="1" applyAlignment="1">
      <alignment horizontal="center" vertical="center" wrapText="1"/>
    </xf>
    <xf numFmtId="0" fontId="0" fillId="2" borderId="6" xfId="0" applyFill="1" applyBorder="1" applyAlignment="1">
      <alignment horizontal="center"/>
    </xf>
    <xf numFmtId="0" fontId="0" fillId="12" borderId="11" xfId="0" applyFill="1" applyBorder="1" applyAlignment="1">
      <alignment horizontal="center"/>
    </xf>
    <xf numFmtId="0" fontId="0" fillId="12" borderId="12" xfId="0" applyFill="1" applyBorder="1" applyAlignment="1">
      <alignment horizontal="center"/>
    </xf>
    <xf numFmtId="0" fontId="0" fillId="12" borderId="13" xfId="0" applyFill="1" applyBorder="1" applyAlignment="1">
      <alignment horizontal="center"/>
    </xf>
    <xf numFmtId="0" fontId="8" fillId="2" borderId="1" xfId="0" applyFont="1" applyFill="1" applyBorder="1" applyAlignment="1">
      <alignment horizontal="left" vertical="center" wrapText="1"/>
    </xf>
    <xf numFmtId="0" fontId="8" fillId="2" borderId="3" xfId="0" applyFont="1" applyFill="1" applyBorder="1" applyAlignment="1">
      <alignment horizontal="left" vertical="center" wrapText="1"/>
    </xf>
    <xf numFmtId="0" fontId="0" fillId="2" borderId="30" xfId="0" applyFill="1" applyBorder="1" applyAlignment="1">
      <alignment horizontal="left" vertical="center" wrapText="1"/>
    </xf>
    <xf numFmtId="0" fontId="0" fillId="2" borderId="2" xfId="0" applyFill="1" applyBorder="1" applyAlignment="1">
      <alignment horizontal="left" vertical="center" wrapText="1"/>
    </xf>
    <xf numFmtId="0" fontId="0" fillId="2" borderId="13" xfId="0" applyFill="1" applyBorder="1" applyAlignment="1">
      <alignment horizontal="left" vertical="center"/>
    </xf>
    <xf numFmtId="0" fontId="0" fillId="2" borderId="11" xfId="0" applyFill="1" applyBorder="1" applyAlignment="1">
      <alignment horizontal="center" vertical="center"/>
    </xf>
    <xf numFmtId="0" fontId="0" fillId="2" borderId="13" xfId="0" applyFill="1" applyBorder="1" applyAlignment="1">
      <alignment horizontal="center" vertical="center"/>
    </xf>
    <xf numFmtId="0" fontId="8" fillId="2" borderId="11" xfId="0" applyFont="1" applyFill="1" applyBorder="1" applyAlignment="1">
      <alignment horizontal="center" vertical="center"/>
    </xf>
    <xf numFmtId="0" fontId="0" fillId="2" borderId="12" xfId="0" applyFill="1" applyBorder="1" applyAlignment="1">
      <alignment horizontal="center" vertical="center"/>
    </xf>
    <xf numFmtId="0" fontId="2" fillId="2" borderId="11"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0" fillId="16" borderId="11" xfId="0" applyFill="1" applyBorder="1" applyAlignment="1">
      <alignment horizontal="center" vertical="center"/>
    </xf>
    <xf numFmtId="0" fontId="0" fillId="16" borderId="12" xfId="0" applyFill="1" applyBorder="1" applyAlignment="1">
      <alignment horizontal="center" vertical="center"/>
    </xf>
    <xf numFmtId="0" fontId="0" fillId="16" borderId="13" xfId="0" applyFill="1" applyBorder="1" applyAlignment="1">
      <alignment horizontal="center" vertical="center"/>
    </xf>
    <xf numFmtId="0" fontId="8" fillId="2" borderId="8" xfId="0" applyFont="1" applyFill="1" applyBorder="1" applyAlignment="1">
      <alignment horizontal="lef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0" fillId="2" borderId="5" xfId="0" applyFill="1" applyBorder="1" applyAlignment="1">
      <alignment horizontal="left" vertical="center" wrapText="1"/>
    </xf>
    <xf numFmtId="0" fontId="0" fillId="2" borderId="0" xfId="0" applyFill="1" applyBorder="1" applyAlignment="1">
      <alignment horizontal="left" vertical="center" wrapText="1"/>
    </xf>
    <xf numFmtId="0" fontId="0" fillId="2" borderId="6" xfId="0" applyFill="1" applyBorder="1" applyAlignment="1">
      <alignment horizontal="left" vertical="center" wrapText="1"/>
    </xf>
    <xf numFmtId="0" fontId="8" fillId="7" borderId="14" xfId="0" applyFont="1" applyFill="1" applyBorder="1" applyAlignment="1">
      <alignment horizontal="left" vertical="center" wrapText="1"/>
    </xf>
    <xf numFmtId="0" fontId="0" fillId="7" borderId="15" xfId="0" applyFill="1" applyBorder="1" applyAlignment="1">
      <alignment horizontal="left" vertical="center" wrapText="1"/>
    </xf>
    <xf numFmtId="0" fontId="0" fillId="7" borderId="16" xfId="0" applyFill="1" applyBorder="1" applyAlignment="1">
      <alignment horizontal="left" vertical="center" wrapText="1"/>
    </xf>
    <xf numFmtId="0" fontId="8" fillId="2" borderId="5" xfId="0" applyFont="1" applyFill="1" applyBorder="1" applyAlignment="1">
      <alignment horizontal="center"/>
    </xf>
    <xf numFmtId="0" fontId="0" fillId="0" borderId="8"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5" xfId="0" applyBorder="1" applyAlignment="1">
      <alignment horizontal="left" vertical="center"/>
    </xf>
    <xf numFmtId="0" fontId="0" fillId="0" borderId="0" xfId="0" applyAlignment="1">
      <alignment horizontal="left" vertical="center"/>
    </xf>
    <xf numFmtId="0" fontId="0" fillId="0" borderId="6"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2" fillId="12" borderId="5" xfId="0" applyFont="1" applyFill="1" applyBorder="1" applyAlignment="1">
      <alignment horizontal="center" vertical="center" wrapText="1"/>
    </xf>
    <xf numFmtId="0" fontId="2" fillId="12" borderId="0" xfId="0" applyFont="1" applyFill="1" applyBorder="1" applyAlignment="1">
      <alignment horizontal="center" vertical="center" wrapText="1"/>
    </xf>
    <xf numFmtId="0" fontId="2" fillId="12" borderId="6" xfId="0" applyFont="1" applyFill="1" applyBorder="1" applyAlignment="1">
      <alignment horizontal="center" vertical="center" wrapText="1"/>
    </xf>
    <xf numFmtId="0" fontId="8" fillId="2" borderId="11" xfId="0" applyFont="1" applyFill="1" applyBorder="1" applyAlignment="1">
      <alignment horizontal="left" vertical="center"/>
    </xf>
    <xf numFmtId="0" fontId="8" fillId="2" borderId="3" xfId="0" applyFont="1" applyFill="1" applyBorder="1" applyAlignment="1">
      <alignment vertical="center" wrapText="1"/>
    </xf>
    <xf numFmtId="0" fontId="8" fillId="2" borderId="2" xfId="0" applyFont="1" applyFill="1" applyBorder="1" applyAlignment="1">
      <alignment vertical="center" wrapText="1"/>
    </xf>
    <xf numFmtId="0" fontId="8" fillId="2" borderId="8" xfId="0" applyFont="1" applyFill="1" applyBorder="1" applyAlignment="1">
      <alignment horizontal="left" vertical="center"/>
    </xf>
    <xf numFmtId="0" fontId="0" fillId="2" borderId="10" xfId="0" applyFill="1" applyBorder="1" applyAlignment="1">
      <alignment horizontal="left" vertical="center"/>
    </xf>
    <xf numFmtId="0" fontId="0" fillId="2" borderId="14" xfId="0" applyFill="1" applyBorder="1" applyAlignment="1">
      <alignment horizontal="left" vertical="center"/>
    </xf>
    <xf numFmtId="0" fontId="0" fillId="2" borderId="15" xfId="0" applyFill="1" applyBorder="1" applyAlignment="1">
      <alignment horizontal="left" vertical="center"/>
    </xf>
    <xf numFmtId="0" fontId="0" fillId="2" borderId="16" xfId="0" applyFill="1" applyBorder="1" applyAlignment="1">
      <alignment horizontal="left" vertical="center"/>
    </xf>
    <xf numFmtId="44" fontId="8" fillId="2" borderId="8" xfId="1" applyFont="1" applyFill="1" applyBorder="1" applyAlignment="1">
      <alignment vertical="center" wrapText="1"/>
    </xf>
    <xf numFmtId="44" fontId="0" fillId="2" borderId="9" xfId="1" applyFont="1" applyFill="1" applyBorder="1" applyAlignment="1">
      <alignment vertical="center" wrapText="1"/>
    </xf>
    <xf numFmtId="44" fontId="0" fillId="2" borderId="10" xfId="1" applyFont="1" applyFill="1" applyBorder="1" applyAlignment="1">
      <alignment vertical="center" wrapText="1"/>
    </xf>
    <xf numFmtId="44" fontId="0" fillId="2" borderId="14" xfId="1" applyFont="1" applyFill="1" applyBorder="1" applyAlignment="1">
      <alignment vertical="center" wrapText="1"/>
    </xf>
    <xf numFmtId="44" fontId="0" fillId="2" borderId="15" xfId="1" applyFont="1" applyFill="1" applyBorder="1" applyAlignment="1">
      <alignment vertical="center" wrapText="1"/>
    </xf>
    <xf numFmtId="44" fontId="0" fillId="2" borderId="16" xfId="1" applyFont="1" applyFill="1" applyBorder="1" applyAlignment="1">
      <alignment vertical="center" wrapText="1"/>
    </xf>
    <xf numFmtId="0" fontId="8" fillId="2" borderId="14" xfId="0" applyFont="1" applyFill="1" applyBorder="1" applyAlignment="1">
      <alignment horizontal="left" vertical="center" wrapText="1"/>
    </xf>
    <xf numFmtId="44" fontId="0" fillId="2" borderId="8" xfId="1" applyFont="1" applyFill="1" applyBorder="1" applyAlignment="1">
      <alignment vertical="center" wrapText="1"/>
    </xf>
    <xf numFmtId="0" fontId="0" fillId="2" borderId="11" xfId="0" applyFill="1" applyBorder="1" applyAlignment="1">
      <alignment vertical="center"/>
    </xf>
    <xf numFmtId="0" fontId="0" fillId="2" borderId="12" xfId="0" applyFill="1" applyBorder="1" applyAlignment="1">
      <alignment vertical="center"/>
    </xf>
    <xf numFmtId="0" fontId="0" fillId="2" borderId="13" xfId="0" applyFill="1" applyBorder="1" applyAlignment="1">
      <alignment vertical="center"/>
    </xf>
    <xf numFmtId="0" fontId="1" fillId="15" borderId="11" xfId="0" applyFont="1" applyFill="1" applyBorder="1" applyAlignment="1">
      <alignment horizontal="left" vertical="center" wrapText="1"/>
    </xf>
    <xf numFmtId="0" fontId="1" fillId="15" borderId="12" xfId="0" applyFont="1" applyFill="1" applyBorder="1" applyAlignment="1">
      <alignment horizontal="left" vertical="center" wrapText="1"/>
    </xf>
    <xf numFmtId="0" fontId="1" fillId="15" borderId="13" xfId="0" applyFont="1" applyFill="1" applyBorder="1" applyAlignment="1">
      <alignment horizontal="left" vertical="center" wrapText="1"/>
    </xf>
    <xf numFmtId="0" fontId="0" fillId="2" borderId="30" xfId="0" applyFill="1" applyBorder="1" applyAlignment="1">
      <alignment vertical="center" wrapText="1"/>
    </xf>
    <xf numFmtId="0" fontId="0" fillId="2" borderId="2" xfId="0" applyFill="1" applyBorder="1" applyAlignment="1">
      <alignment vertical="center" wrapText="1"/>
    </xf>
    <xf numFmtId="0" fontId="0" fillId="7" borderId="14" xfId="0" applyFill="1" applyBorder="1" applyAlignment="1">
      <alignment horizontal="left" vertical="center" wrapText="1"/>
    </xf>
    <xf numFmtId="0" fontId="0" fillId="0" borderId="5" xfId="0" applyFill="1" applyBorder="1" applyAlignment="1">
      <alignment horizontal="center"/>
    </xf>
    <xf numFmtId="0" fontId="0" fillId="0" borderId="0" xfId="0" applyFill="1" applyBorder="1" applyAlignment="1">
      <alignment horizontal="center"/>
    </xf>
    <xf numFmtId="0" fontId="0" fillId="0" borderId="6" xfId="0" applyFill="1" applyBorder="1" applyAlignment="1">
      <alignment horizontal="center"/>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0" fillId="2" borderId="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6" xfId="0"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0" fillId="2" borderId="14" xfId="0" applyFill="1" applyBorder="1" applyAlignment="1">
      <alignment horizontal="center"/>
    </xf>
    <xf numFmtId="0" fontId="0" fillId="2" borderId="16" xfId="0" applyFill="1" applyBorder="1" applyAlignment="1">
      <alignment horizontal="center"/>
    </xf>
    <xf numFmtId="0" fontId="8" fillId="2" borderId="8" xfId="0" applyFont="1" applyFill="1" applyBorder="1" applyAlignment="1">
      <alignment horizontal="center" vertical="center"/>
    </xf>
    <xf numFmtId="0" fontId="0" fillId="2" borderId="10" xfId="0" applyFill="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0" fillId="2" borderId="16" xfId="0" applyFill="1" applyBorder="1" applyAlignment="1">
      <alignment horizontal="center" vertical="center"/>
    </xf>
    <xf numFmtId="0" fontId="0" fillId="2" borderId="30" xfId="0" applyFill="1" applyBorder="1" applyAlignment="1">
      <alignment horizontal="center" vertical="center" wrapText="1"/>
    </xf>
    <xf numFmtId="0" fontId="0" fillId="2" borderId="2" xfId="0" applyFill="1" applyBorder="1" applyAlignment="1">
      <alignment horizontal="center" vertical="center" wrapText="1"/>
    </xf>
    <xf numFmtId="0" fontId="8" fillId="2" borderId="3" xfId="0" applyFont="1" applyFill="1" applyBorder="1" applyAlignment="1">
      <alignment horizontal="left" vertical="top" wrapText="1"/>
    </xf>
    <xf numFmtId="0" fontId="0" fillId="0" borderId="30" xfId="0" applyBorder="1" applyAlignment="1">
      <alignment horizontal="left" vertical="top" wrapText="1"/>
    </xf>
    <xf numFmtId="0" fontId="0" fillId="2" borderId="5"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2" xfId="0" applyFill="1" applyBorder="1" applyAlignment="1">
      <alignment horizontal="left" vertical="top" wrapText="1"/>
    </xf>
    <xf numFmtId="0" fontId="0" fillId="14" borderId="11" xfId="0" applyFill="1" applyBorder="1" applyAlignment="1">
      <alignment horizontal="center"/>
    </xf>
    <xf numFmtId="0" fontId="0" fillId="14" borderId="12" xfId="0" applyFill="1" applyBorder="1" applyAlignment="1">
      <alignment horizontal="center"/>
    </xf>
    <xf numFmtId="0" fontId="0" fillId="14" borderId="13" xfId="0" applyFill="1" applyBorder="1" applyAlignment="1">
      <alignment horizontal="center"/>
    </xf>
    <xf numFmtId="0" fontId="0" fillId="0" borderId="8" xfId="0" applyFill="1" applyBorder="1" applyAlignment="1">
      <alignment horizontal="center" wrapText="1"/>
    </xf>
    <xf numFmtId="0" fontId="0" fillId="0" borderId="9" xfId="0" applyFill="1" applyBorder="1" applyAlignment="1">
      <alignment horizontal="center"/>
    </xf>
    <xf numFmtId="0" fontId="0" fillId="0" borderId="12" xfId="0" applyFill="1" applyBorder="1" applyAlignment="1">
      <alignment horizontal="center"/>
    </xf>
    <xf numFmtId="0" fontId="0" fillId="0" borderId="13" xfId="0" applyFill="1" applyBorder="1" applyAlignment="1">
      <alignment horizontal="center"/>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10" xfId="0" applyFont="1" applyFill="1" applyBorder="1" applyAlignment="1">
      <alignment horizontal="left" vertical="top" wrapText="1"/>
    </xf>
    <xf numFmtId="0" fontId="8" fillId="2" borderId="14" xfId="0" applyFont="1" applyFill="1" applyBorder="1" applyAlignment="1">
      <alignment horizontal="center" vertical="top" wrapText="1"/>
    </xf>
    <xf numFmtId="0" fontId="8" fillId="2" borderId="15" xfId="0" applyFont="1" applyFill="1" applyBorder="1" applyAlignment="1">
      <alignment horizontal="center" vertical="top" wrapText="1"/>
    </xf>
    <xf numFmtId="0" fontId="8" fillId="2" borderId="16" xfId="0" applyFont="1" applyFill="1" applyBorder="1" applyAlignment="1">
      <alignment horizontal="center" vertical="top" wrapText="1"/>
    </xf>
    <xf numFmtId="0" fontId="0" fillId="2" borderId="12" xfId="0" applyFill="1" applyBorder="1" applyAlignment="1">
      <alignment horizontal="center" vertical="center" wrapText="1"/>
    </xf>
    <xf numFmtId="0" fontId="0" fillId="0" borderId="11" xfId="0" applyFill="1" applyBorder="1" applyAlignment="1">
      <alignment horizontal="center"/>
    </xf>
    <xf numFmtId="49" fontId="8" fillId="2" borderId="3" xfId="0" applyNumberFormat="1" applyFont="1" applyFill="1" applyBorder="1" applyAlignment="1">
      <alignment horizontal="left" vertical="center" wrapText="1"/>
    </xf>
    <xf numFmtId="49" fontId="0" fillId="2" borderId="30" xfId="0" applyNumberFormat="1" applyFill="1" applyBorder="1" applyAlignment="1">
      <alignment horizontal="left" vertical="center" wrapText="1"/>
    </xf>
    <xf numFmtId="49" fontId="0" fillId="2" borderId="2" xfId="0" applyNumberFormat="1" applyFill="1" applyBorder="1" applyAlignment="1">
      <alignment horizontal="left" vertical="center" wrapText="1"/>
    </xf>
    <xf numFmtId="0" fontId="8" fillId="2" borderId="3" xfId="0" applyFont="1" applyFill="1" applyBorder="1" applyAlignment="1">
      <alignment horizontal="center" vertical="center"/>
    </xf>
    <xf numFmtId="0" fontId="0" fillId="2" borderId="30" xfId="0" applyFill="1" applyBorder="1" applyAlignment="1">
      <alignment horizontal="center" vertical="center"/>
    </xf>
    <xf numFmtId="0" fontId="0" fillId="2" borderId="2" xfId="0" applyFill="1" applyBorder="1" applyAlignment="1">
      <alignment horizontal="center" vertical="center"/>
    </xf>
    <xf numFmtId="0" fontId="8" fillId="0" borderId="8" xfId="0" applyFont="1" applyFill="1" applyBorder="1" applyAlignment="1">
      <alignment horizontal="center" vertical="center"/>
    </xf>
    <xf numFmtId="0" fontId="0" fillId="0" borderId="10" xfId="0" applyFill="1" applyBorder="1" applyAlignment="1">
      <alignment horizontal="center" vertical="center"/>
    </xf>
    <xf numFmtId="0" fontId="0" fillId="0" borderId="5" xfId="0" applyFill="1" applyBorder="1" applyAlignment="1">
      <alignment horizontal="center" vertical="center"/>
    </xf>
    <xf numFmtId="0" fontId="0" fillId="0" borderId="6" xfId="0" applyFill="1" applyBorder="1" applyAlignment="1">
      <alignment horizontal="center" vertical="center"/>
    </xf>
    <xf numFmtId="0" fontId="0" fillId="0" borderId="14" xfId="0" applyFill="1" applyBorder="1" applyAlignment="1">
      <alignment horizontal="center" vertical="center"/>
    </xf>
    <xf numFmtId="0" fontId="0" fillId="0" borderId="16" xfId="0" applyFill="1" applyBorder="1" applyAlignment="1">
      <alignment horizontal="center" vertical="center"/>
    </xf>
    <xf numFmtId="0" fontId="8" fillId="0" borderId="11" xfId="0" applyFont="1" applyBorder="1" applyAlignment="1">
      <alignment horizontal="center"/>
    </xf>
    <xf numFmtId="0" fontId="8" fillId="0" borderId="13" xfId="0" applyFont="1" applyBorder="1" applyAlignment="1">
      <alignment horizontal="center"/>
    </xf>
    <xf numFmtId="0" fontId="0" fillId="13" borderId="11" xfId="0" applyFill="1" applyBorder="1" applyAlignment="1">
      <alignment horizontal="center" vertical="center"/>
    </xf>
    <xf numFmtId="0" fontId="0" fillId="13" borderId="12" xfId="0" applyFill="1" applyBorder="1" applyAlignment="1">
      <alignment horizontal="center" vertical="center"/>
    </xf>
    <xf numFmtId="0" fontId="0" fillId="13" borderId="13" xfId="0" applyFill="1" applyBorder="1" applyAlignment="1">
      <alignment horizontal="center" vertical="center"/>
    </xf>
    <xf numFmtId="0" fontId="8"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8" fillId="0" borderId="1" xfId="0" applyFont="1" applyFill="1" applyBorder="1" applyAlignment="1">
      <alignment horizontal="center" wrapText="1"/>
    </xf>
    <xf numFmtId="0" fontId="0" fillId="0" borderId="1" xfId="0" applyFill="1" applyBorder="1" applyAlignment="1">
      <alignment horizontal="center" wrapText="1"/>
    </xf>
    <xf numFmtId="0" fontId="8" fillId="0" borderId="11" xfId="0" applyFont="1" applyFill="1" applyBorder="1" applyAlignment="1">
      <alignment horizontal="left" vertical="center" wrapText="1"/>
    </xf>
    <xf numFmtId="0" fontId="0" fillId="0" borderId="12" xfId="0" applyFill="1" applyBorder="1" applyAlignment="1">
      <alignment horizontal="left" vertical="center" wrapText="1"/>
    </xf>
    <xf numFmtId="0" fontId="0" fillId="0" borderId="13" xfId="0" applyFill="1" applyBorder="1" applyAlignment="1">
      <alignment horizontal="left" vertical="center" wrapText="1"/>
    </xf>
    <xf numFmtId="0" fontId="8" fillId="0" borderId="1" xfId="0" applyFont="1" applyFill="1" applyBorder="1" applyAlignment="1">
      <alignment horizontal="left" vertical="center" wrapText="1"/>
    </xf>
    <xf numFmtId="0" fontId="0" fillId="0" borderId="1" xfId="0" applyFill="1" applyBorder="1" applyAlignment="1">
      <alignment horizontal="left" vertical="center" wrapText="1"/>
    </xf>
    <xf numFmtId="0" fontId="8" fillId="0" borderId="12"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11" xfId="0" applyFont="1" applyBorder="1" applyAlignment="1">
      <alignment horizontal="left" wrapText="1"/>
    </xf>
    <xf numFmtId="0" fontId="8" fillId="0" borderId="12" xfId="0" applyFont="1" applyBorder="1" applyAlignment="1">
      <alignment horizontal="left" wrapText="1"/>
    </xf>
    <xf numFmtId="0" fontId="8" fillId="0" borderId="13" xfId="0" applyFont="1" applyBorder="1" applyAlignment="1">
      <alignment horizontal="left" wrapText="1"/>
    </xf>
    <xf numFmtId="0" fontId="0" fillId="0" borderId="1" xfId="0" applyBorder="1" applyAlignment="1">
      <alignment horizontal="left"/>
    </xf>
    <xf numFmtId="0" fontId="8" fillId="0" borderId="11" xfId="0" applyFont="1" applyFill="1" applyBorder="1" applyAlignment="1">
      <alignment horizontal="center" vertical="center" wrapText="1"/>
    </xf>
    <xf numFmtId="0" fontId="0" fillId="0" borderId="11" xfId="0" applyFill="1" applyBorder="1" applyAlignment="1">
      <alignment horizontal="left" vertical="center" wrapText="1"/>
    </xf>
    <xf numFmtId="0" fontId="0" fillId="0" borderId="11" xfId="0" applyFill="1" applyBorder="1" applyAlignment="1">
      <alignment horizontal="center" vertical="center" wrapText="1"/>
    </xf>
    <xf numFmtId="0" fontId="8" fillId="0" borderId="3" xfId="0" applyFont="1" applyFill="1" applyBorder="1" applyAlignment="1">
      <alignment horizontal="left" vertical="center" wrapText="1"/>
    </xf>
    <xf numFmtId="0" fontId="0" fillId="0" borderId="30" xfId="0" applyFill="1" applyBorder="1" applyAlignment="1">
      <alignment horizontal="left" vertical="center" wrapText="1"/>
    </xf>
    <xf numFmtId="0" fontId="0" fillId="0" borderId="2" xfId="0"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2" xfId="0" applyFont="1" applyFill="1" applyBorder="1" applyAlignment="1">
      <alignment horizontal="left" vertical="center" wrapText="1"/>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44" fontId="0" fillId="0" borderId="1" xfId="0" applyNumberFormat="1" applyBorder="1" applyAlignment="1">
      <alignment horizontal="center"/>
    </xf>
    <xf numFmtId="0" fontId="0" fillId="0" borderId="1" xfId="0" applyBorder="1" applyAlignment="1"/>
    <xf numFmtId="0" fontId="0" fillId="0" borderId="1" xfId="0" applyBorder="1" applyAlignment="1">
      <alignment horizontal="center"/>
    </xf>
    <xf numFmtId="0" fontId="8" fillId="0" borderId="1"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1" fillId="0" borderId="13" xfId="0" applyFont="1" applyBorder="1" applyAlignment="1">
      <alignment horizontal="center"/>
    </xf>
    <xf numFmtId="44" fontId="1" fillId="0" borderId="1" xfId="0" applyNumberFormat="1" applyFont="1" applyBorder="1" applyAlignment="1">
      <alignment horizontal="center"/>
    </xf>
    <xf numFmtId="0" fontId="1" fillId="0" borderId="1" xfId="0" applyFont="1" applyBorder="1" applyAlignment="1"/>
    <xf numFmtId="0" fontId="0" fillId="17" borderId="11" xfId="0" applyFill="1" applyBorder="1" applyAlignment="1">
      <alignment horizontal="center" vertical="center"/>
    </xf>
    <xf numFmtId="0" fontId="0" fillId="17" borderId="12" xfId="0" applyFill="1" applyBorder="1" applyAlignment="1">
      <alignment horizontal="center" vertical="center"/>
    </xf>
    <xf numFmtId="0" fontId="0" fillId="17" borderId="13" xfId="0" applyFill="1" applyBorder="1" applyAlignment="1">
      <alignment horizontal="center" vertical="center"/>
    </xf>
    <xf numFmtId="44" fontId="2" fillId="2" borderId="8" xfId="1" applyFont="1" applyFill="1" applyBorder="1" applyAlignment="1">
      <alignment vertical="center" wrapText="1"/>
    </xf>
    <xf numFmtId="44" fontId="2" fillId="2" borderId="9" xfId="1" applyFont="1" applyFill="1" applyBorder="1" applyAlignment="1">
      <alignment vertical="center" wrapText="1"/>
    </xf>
    <xf numFmtId="44" fontId="2" fillId="2" borderId="10" xfId="1" applyFont="1" applyFill="1" applyBorder="1" applyAlignment="1">
      <alignment vertical="center" wrapText="1"/>
    </xf>
    <xf numFmtId="44" fontId="2" fillId="2" borderId="14" xfId="1" applyFont="1" applyFill="1" applyBorder="1" applyAlignment="1">
      <alignment vertical="center" wrapText="1"/>
    </xf>
    <xf numFmtId="44" fontId="2" fillId="2" borderId="15" xfId="1" applyFont="1" applyFill="1" applyBorder="1" applyAlignment="1">
      <alignment vertical="center" wrapText="1"/>
    </xf>
    <xf numFmtId="44" fontId="2" fillId="2" borderId="16" xfId="1" applyFont="1" applyFill="1" applyBorder="1" applyAlignment="1">
      <alignment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44" fontId="1" fillId="0" borderId="11" xfId="1" applyFont="1" applyBorder="1" applyAlignment="1">
      <alignment horizontal="center"/>
    </xf>
    <xf numFmtId="44" fontId="1" fillId="0" borderId="12" xfId="1" applyFont="1" applyBorder="1" applyAlignment="1">
      <alignment horizontal="center"/>
    </xf>
    <xf numFmtId="44" fontId="1" fillId="0" borderId="13" xfId="1" applyFont="1" applyBorder="1" applyAlignment="1">
      <alignment horizontal="center"/>
    </xf>
    <xf numFmtId="44" fontId="2" fillId="0" borderId="1" xfId="0" applyNumberFormat="1" applyFont="1" applyBorder="1" applyAlignment="1">
      <alignment horizontal="center"/>
    </xf>
    <xf numFmtId="0" fontId="2" fillId="0" borderId="1" xfId="0" applyFont="1" applyBorder="1" applyAlignment="1"/>
    <xf numFmtId="0" fontId="0" fillId="0" borderId="1" xfId="0" applyBorder="1" applyAlignment="1">
      <alignment horizontal="left" vertical="center" wrapText="1"/>
    </xf>
    <xf numFmtId="0" fontId="0" fillId="0" borderId="1" xfId="0" applyBorder="1" applyAlignment="1">
      <alignment horizontal="left" wrapText="1"/>
    </xf>
    <xf numFmtId="0" fontId="0" fillId="0" borderId="11" xfId="0" applyBorder="1" applyAlignment="1">
      <alignment horizontal="left" vertical="center" wrapText="1"/>
    </xf>
    <xf numFmtId="0" fontId="0" fillId="0" borderId="8" xfId="0" applyBorder="1" applyAlignment="1">
      <alignment horizontal="left" wrapText="1"/>
    </xf>
    <xf numFmtId="0" fontId="0" fillId="0" borderId="9" xfId="0" applyBorder="1" applyAlignment="1">
      <alignment horizontal="left" wrapText="1"/>
    </xf>
    <xf numFmtId="0" fontId="0" fillId="0" borderId="10" xfId="0" applyBorder="1" applyAlignment="1">
      <alignment horizontal="left" wrapText="1"/>
    </xf>
    <xf numFmtId="0" fontId="0" fillId="5" borderId="11" xfId="0" applyFill="1" applyBorder="1" applyAlignment="1">
      <alignment horizontal="center"/>
    </xf>
    <xf numFmtId="0" fontId="0" fillId="5" borderId="12" xfId="0" applyFill="1" applyBorder="1" applyAlignment="1">
      <alignment horizontal="center"/>
    </xf>
    <xf numFmtId="0" fontId="0" fillId="5" borderId="13" xfId="0" applyFill="1" applyBorder="1" applyAlignment="1">
      <alignment horizontal="center"/>
    </xf>
    <xf numFmtId="0" fontId="0" fillId="9" borderId="11" xfId="0" applyFill="1" applyBorder="1" applyAlignment="1">
      <alignment horizontal="center" vertical="center"/>
    </xf>
    <xf numFmtId="0" fontId="0" fillId="9" borderId="12" xfId="0" applyFill="1" applyBorder="1" applyAlignment="1">
      <alignment horizontal="center" vertical="center"/>
    </xf>
    <xf numFmtId="0" fontId="0" fillId="9" borderId="13" xfId="0" applyFill="1" applyBorder="1" applyAlignment="1">
      <alignment horizontal="center" vertical="center"/>
    </xf>
    <xf numFmtId="0" fontId="2" fillId="5" borderId="5"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1" fillId="8" borderId="11" xfId="0" applyFont="1" applyFill="1" applyBorder="1" applyAlignment="1">
      <alignment horizontal="left" vertical="center" wrapText="1"/>
    </xf>
    <xf numFmtId="0" fontId="1" fillId="8" borderId="12" xfId="0" applyFont="1" applyFill="1" applyBorder="1" applyAlignment="1">
      <alignment horizontal="left" vertical="center" wrapText="1"/>
    </xf>
    <xf numFmtId="0" fontId="1" fillId="8" borderId="13" xfId="0" applyFont="1" applyFill="1" applyBorder="1" applyAlignment="1">
      <alignment horizontal="left" vertical="center" wrapText="1"/>
    </xf>
    <xf numFmtId="0" fontId="0" fillId="2" borderId="8" xfId="0" applyFill="1" applyBorder="1" applyAlignment="1">
      <alignment horizontal="left" vertical="center" wrapText="1"/>
    </xf>
    <xf numFmtId="0" fontId="0" fillId="2" borderId="3" xfId="0" applyFill="1" applyBorder="1" applyAlignment="1">
      <alignment horizontal="left" vertical="center" wrapText="1"/>
    </xf>
    <xf numFmtId="0" fontId="0" fillId="2" borderId="8" xfId="0" applyFill="1" applyBorder="1" applyAlignment="1">
      <alignment horizontal="center" vertical="center"/>
    </xf>
    <xf numFmtId="0" fontId="0" fillId="2" borderId="3" xfId="0" applyFill="1" applyBorder="1" applyAlignment="1">
      <alignment horizontal="center" vertical="center" wrapText="1"/>
    </xf>
    <xf numFmtId="0" fontId="0" fillId="10" borderId="11" xfId="0" applyFill="1" applyBorder="1" applyAlignment="1">
      <alignment horizontal="center"/>
    </xf>
    <xf numFmtId="0" fontId="0" fillId="10" borderId="12" xfId="0" applyFill="1" applyBorder="1" applyAlignment="1">
      <alignment horizontal="center"/>
    </xf>
    <xf numFmtId="0" fontId="0" fillId="10" borderId="13" xfId="0" applyFill="1" applyBorder="1" applyAlignment="1">
      <alignment horizontal="center"/>
    </xf>
    <xf numFmtId="49" fontId="0" fillId="2" borderId="3" xfId="0" applyNumberFormat="1" applyFill="1" applyBorder="1" applyAlignment="1">
      <alignment horizontal="left" vertical="center" wrapText="1"/>
    </xf>
    <xf numFmtId="0" fontId="0" fillId="0" borderId="8"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6" xfId="0" applyFill="1" applyBorder="1" applyAlignment="1">
      <alignment horizontal="center" vertical="center" wrapText="1"/>
    </xf>
    <xf numFmtId="0" fontId="0" fillId="11" borderId="11" xfId="0" applyFill="1" applyBorder="1" applyAlignment="1">
      <alignment horizontal="center" vertical="center"/>
    </xf>
    <xf numFmtId="0" fontId="0" fillId="11" borderId="12" xfId="0" applyFill="1" applyBorder="1" applyAlignment="1">
      <alignment horizontal="center" vertical="center"/>
    </xf>
    <xf numFmtId="0" fontId="0" fillId="11" borderId="13" xfId="0" applyFill="1" applyBorder="1" applyAlignment="1">
      <alignment horizontal="center" vertical="center"/>
    </xf>
    <xf numFmtId="0" fontId="0" fillId="0" borderId="11"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0" fillId="0" borderId="9" xfId="0" applyFill="1" applyBorder="1" applyAlignment="1">
      <alignment horizontal="center"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5" xfId="0" applyFont="1" applyBorder="1" applyAlignment="1">
      <alignment horizontal="left" vertical="center" wrapText="1"/>
    </xf>
    <xf numFmtId="0" fontId="8" fillId="0" borderId="0" xfId="0" applyFont="1" applyBorder="1" applyAlignment="1">
      <alignment horizontal="left" vertical="center" wrapText="1"/>
    </xf>
    <xf numFmtId="0" fontId="8" fillId="0" borderId="6" xfId="0" applyFont="1"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16" xfId="0" applyFont="1" applyFill="1" applyBorder="1" applyAlignment="1">
      <alignment horizontal="center" vertical="center" wrapText="1"/>
    </xf>
    <xf numFmtId="44" fontId="0" fillId="0" borderId="11" xfId="1" applyFont="1" applyBorder="1" applyAlignment="1">
      <alignment horizontal="center"/>
    </xf>
    <xf numFmtId="44" fontId="0" fillId="0" borderId="12" xfId="1" applyFont="1" applyBorder="1" applyAlignment="1">
      <alignment horizontal="center"/>
    </xf>
    <xf numFmtId="44" fontId="0" fillId="0" borderId="13" xfId="1" applyFont="1" applyBorder="1" applyAlignment="1">
      <alignment horizontal="center"/>
    </xf>
    <xf numFmtId="0" fontId="8" fillId="0" borderId="8" xfId="0" applyFont="1" applyBorder="1" applyAlignment="1">
      <alignment horizontal="left" vertical="top"/>
    </xf>
    <xf numFmtId="0" fontId="0" fillId="0" borderId="9" xfId="0" applyBorder="1" applyAlignment="1">
      <alignment horizontal="left" vertical="top"/>
    </xf>
    <xf numFmtId="0" fontId="0" fillId="0" borderId="10" xfId="0" applyBorder="1" applyAlignment="1">
      <alignment horizontal="left" vertical="top"/>
    </xf>
    <xf numFmtId="0" fontId="0" fillId="0" borderId="5" xfId="0" applyBorder="1" applyAlignment="1">
      <alignment horizontal="left" vertical="top"/>
    </xf>
    <xf numFmtId="0" fontId="0" fillId="0" borderId="0" xfId="0" applyAlignment="1">
      <alignment horizontal="left" vertical="top"/>
    </xf>
    <xf numFmtId="0" fontId="0" fillId="0" borderId="6"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16" xfId="0" applyBorder="1" applyAlignment="1">
      <alignment horizontal="left" vertical="top"/>
    </xf>
    <xf numFmtId="0" fontId="0" fillId="0" borderId="8" xfId="0" applyFill="1" applyBorder="1" applyAlignment="1">
      <alignment horizontal="center" vertical="center"/>
    </xf>
    <xf numFmtId="0" fontId="0" fillId="0" borderId="9" xfId="0" applyFill="1" applyBorder="1" applyAlignment="1">
      <alignment horizontal="center" vertical="center"/>
    </xf>
    <xf numFmtId="0" fontId="0" fillId="0" borderId="11" xfId="0" applyFill="1" applyBorder="1" applyAlignment="1">
      <alignment horizontal="left" vertical="center"/>
    </xf>
    <xf numFmtId="0" fontId="0" fillId="0" borderId="12" xfId="0" applyFill="1" applyBorder="1" applyAlignment="1">
      <alignment horizontal="left" vertical="center"/>
    </xf>
    <xf numFmtId="0" fontId="0" fillId="0" borderId="13" xfId="0" applyFill="1" applyBorder="1" applyAlignment="1">
      <alignment horizontal="left" vertical="center"/>
    </xf>
    <xf numFmtId="0" fontId="0" fillId="0" borderId="11" xfId="0" applyFill="1" applyBorder="1" applyAlignment="1">
      <alignment horizontal="center" vertical="center"/>
    </xf>
    <xf numFmtId="0" fontId="0" fillId="0" borderId="12" xfId="0" applyFill="1" applyBorder="1" applyAlignment="1">
      <alignment horizontal="center" vertical="center"/>
    </xf>
    <xf numFmtId="0" fontId="0" fillId="0" borderId="13" xfId="0" applyFill="1" applyBorder="1" applyAlignment="1">
      <alignment horizontal="center" vertical="center"/>
    </xf>
    <xf numFmtId="0" fontId="8" fillId="0" borderId="3" xfId="0" applyFont="1" applyFill="1" applyBorder="1" applyAlignment="1">
      <alignment horizontal="left" vertical="center"/>
    </xf>
    <xf numFmtId="0" fontId="0" fillId="0" borderId="30" xfId="0" applyFill="1" applyBorder="1" applyAlignment="1">
      <alignment horizontal="left" vertical="center"/>
    </xf>
    <xf numFmtId="0" fontId="0" fillId="0" borderId="2" xfId="0" applyFill="1" applyBorder="1" applyAlignment="1">
      <alignment horizontal="left" vertical="center"/>
    </xf>
    <xf numFmtId="0" fontId="1" fillId="0" borderId="1" xfId="0" applyFont="1" applyFill="1" applyBorder="1" applyAlignment="1">
      <alignment horizontal="center" vertical="center"/>
    </xf>
    <xf numFmtId="0" fontId="1" fillId="0" borderId="3" xfId="0" applyFont="1" applyFill="1" applyBorder="1" applyAlignment="1">
      <alignment horizontal="left" vertical="center"/>
    </xf>
    <xf numFmtId="0" fontId="1" fillId="0" borderId="2" xfId="0" applyFont="1" applyFill="1" applyBorder="1" applyAlignment="1">
      <alignment horizontal="left" vertical="center"/>
    </xf>
    <xf numFmtId="0" fontId="8" fillId="0" borderId="1"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11" xfId="0" applyFont="1" applyFill="1" applyBorder="1" applyAlignment="1">
      <alignment horizontal="left" vertical="center"/>
    </xf>
    <xf numFmtId="0" fontId="0" fillId="0" borderId="1" xfId="0" applyFill="1" applyBorder="1" applyAlignment="1">
      <alignment horizontal="center" vertical="center"/>
    </xf>
    <xf numFmtId="16" fontId="0" fillId="0" borderId="11" xfId="0" applyNumberFormat="1" applyFill="1" applyBorder="1" applyAlignment="1">
      <alignment horizontal="center" vertical="center"/>
    </xf>
    <xf numFmtId="0" fontId="0" fillId="0" borderId="11" xfId="0" applyBorder="1" applyAlignment="1">
      <alignment horizontal="left"/>
    </xf>
    <xf numFmtId="0" fontId="0" fillId="0" borderId="12" xfId="0" applyBorder="1" applyAlignment="1">
      <alignment horizontal="left"/>
    </xf>
    <xf numFmtId="0" fontId="0" fillId="0" borderId="13" xfId="0" applyBorder="1" applyAlignment="1">
      <alignment horizontal="left"/>
    </xf>
    <xf numFmtId="0" fontId="8" fillId="0" borderId="1" xfId="0" applyFont="1" applyFill="1" applyBorder="1" applyAlignment="1">
      <alignment horizontal="center"/>
    </xf>
    <xf numFmtId="0" fontId="0" fillId="0" borderId="1" xfId="0" applyFill="1" applyBorder="1" applyAlignment="1">
      <alignment horizontal="center"/>
    </xf>
    <xf numFmtId="0" fontId="0" fillId="0" borderId="8" xfId="0" applyBorder="1" applyAlignment="1">
      <alignment horizontal="left" vertical="top"/>
    </xf>
    <xf numFmtId="0" fontId="8" fillId="2" borderId="3" xfId="0" applyFont="1" applyFill="1" applyBorder="1" applyAlignment="1">
      <alignment horizontal="left" vertical="center"/>
    </xf>
    <xf numFmtId="0" fontId="0" fillId="2" borderId="30" xfId="0" applyFill="1" applyBorder="1" applyAlignment="1">
      <alignment horizontal="left" vertical="center"/>
    </xf>
    <xf numFmtId="0" fontId="0" fillId="2" borderId="2" xfId="0" applyFill="1" applyBorder="1" applyAlignment="1">
      <alignment horizontal="left" vertical="center"/>
    </xf>
    <xf numFmtId="0" fontId="8" fillId="2" borderId="3" xfId="0" applyFont="1" applyFill="1" applyBorder="1" applyAlignment="1">
      <alignment vertical="center"/>
    </xf>
    <xf numFmtId="0" fontId="8" fillId="2" borderId="2" xfId="0" applyFont="1" applyFill="1" applyBorder="1" applyAlignment="1">
      <alignment vertical="center"/>
    </xf>
    <xf numFmtId="44" fontId="8" fillId="2" borderId="8" xfId="1" applyFont="1" applyFill="1" applyBorder="1" applyAlignment="1">
      <alignment vertical="center"/>
    </xf>
    <xf numFmtId="44" fontId="0" fillId="2" borderId="9" xfId="1" applyFont="1" applyFill="1" applyBorder="1" applyAlignment="1">
      <alignment vertical="center"/>
    </xf>
    <xf numFmtId="44" fontId="0" fillId="2" borderId="10" xfId="1" applyFont="1" applyFill="1" applyBorder="1" applyAlignment="1">
      <alignment vertical="center"/>
    </xf>
    <xf numFmtId="44" fontId="0" fillId="2" borderId="14" xfId="1" applyFont="1" applyFill="1" applyBorder="1" applyAlignment="1">
      <alignment vertical="center"/>
    </xf>
    <xf numFmtId="44" fontId="0" fillId="2" borderId="15" xfId="1" applyFont="1" applyFill="1" applyBorder="1" applyAlignment="1">
      <alignment vertical="center"/>
    </xf>
    <xf numFmtId="44" fontId="0" fillId="2" borderId="16" xfId="1" applyFont="1" applyFill="1" applyBorder="1" applyAlignment="1">
      <alignment vertical="center"/>
    </xf>
    <xf numFmtId="0" fontId="8" fillId="2" borderId="9" xfId="0" applyFont="1" applyFill="1" applyBorder="1" applyAlignment="1">
      <alignment horizontal="left" vertical="center"/>
    </xf>
    <xf numFmtId="0" fontId="8" fillId="2" borderId="10" xfId="0" applyFont="1" applyFill="1" applyBorder="1" applyAlignment="1">
      <alignment horizontal="left" vertical="center"/>
    </xf>
    <xf numFmtId="0" fontId="8" fillId="2" borderId="14" xfId="0" applyFont="1" applyFill="1" applyBorder="1" applyAlignment="1">
      <alignment horizontal="left" vertical="center"/>
    </xf>
    <xf numFmtId="0" fontId="8" fillId="2" borderId="15" xfId="0" applyFont="1" applyFill="1" applyBorder="1" applyAlignment="1">
      <alignment horizontal="left" vertical="center"/>
    </xf>
    <xf numFmtId="0" fontId="8" fillId="2" borderId="16" xfId="0" applyFont="1" applyFill="1" applyBorder="1" applyAlignment="1">
      <alignment horizontal="left" vertical="center"/>
    </xf>
    <xf numFmtId="44" fontId="0" fillId="2" borderId="8" xfId="1" applyFont="1" applyFill="1" applyBorder="1" applyAlignment="1">
      <alignment vertical="center"/>
    </xf>
    <xf numFmtId="0" fontId="2" fillId="5" borderId="5"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6" xfId="0" applyFont="1" applyFill="1" applyBorder="1" applyAlignment="1">
      <alignment horizontal="center" vertical="center"/>
    </xf>
    <xf numFmtId="0" fontId="2" fillId="2" borderId="11" xfId="0" applyFont="1" applyFill="1" applyBorder="1" applyAlignment="1">
      <alignment horizontal="left" vertical="center"/>
    </xf>
    <xf numFmtId="0" fontId="2" fillId="2" borderId="12" xfId="0" applyFont="1" applyFill="1" applyBorder="1" applyAlignment="1">
      <alignment horizontal="left" vertical="center"/>
    </xf>
    <xf numFmtId="0" fontId="2" fillId="2" borderId="13" xfId="0" applyFont="1" applyFill="1" applyBorder="1" applyAlignment="1">
      <alignment horizontal="left" vertical="center"/>
    </xf>
    <xf numFmtId="0" fontId="8" fillId="2" borderId="1" xfId="0" applyFont="1" applyFill="1" applyBorder="1" applyAlignment="1">
      <alignment vertical="center"/>
    </xf>
    <xf numFmtId="0" fontId="0" fillId="2" borderId="1" xfId="0" applyFill="1" applyBorder="1" applyAlignment="1">
      <alignment vertical="center"/>
    </xf>
    <xf numFmtId="0" fontId="0" fillId="2" borderId="5" xfId="0" applyFill="1" applyBorder="1" applyAlignment="1">
      <alignment horizontal="left" vertical="center"/>
    </xf>
    <xf numFmtId="0" fontId="0" fillId="2" borderId="0" xfId="0" applyFill="1" applyBorder="1" applyAlignment="1">
      <alignment horizontal="left" vertical="center"/>
    </xf>
    <xf numFmtId="0" fontId="0" fillId="2" borderId="6" xfId="0" applyFill="1" applyBorder="1" applyAlignment="1">
      <alignment horizontal="left" vertical="center"/>
    </xf>
    <xf numFmtId="0" fontId="8" fillId="7" borderId="14" xfId="0" applyFont="1" applyFill="1" applyBorder="1" applyAlignment="1">
      <alignment horizontal="left" vertical="center"/>
    </xf>
    <xf numFmtId="0" fontId="0" fillId="7" borderId="15" xfId="0" applyFill="1" applyBorder="1" applyAlignment="1">
      <alignment horizontal="left" vertical="center"/>
    </xf>
    <xf numFmtId="0" fontId="0" fillId="7" borderId="16" xfId="0" applyFill="1" applyBorder="1" applyAlignment="1">
      <alignment horizontal="left" vertical="center"/>
    </xf>
    <xf numFmtId="0" fontId="1" fillId="8" borderId="11" xfId="0" applyFont="1" applyFill="1" applyBorder="1" applyAlignment="1">
      <alignment horizontal="left" vertical="center"/>
    </xf>
    <xf numFmtId="0" fontId="1" fillId="8" borderId="12" xfId="0" applyFont="1" applyFill="1" applyBorder="1" applyAlignment="1">
      <alignment horizontal="left" vertical="center"/>
    </xf>
    <xf numFmtId="0" fontId="1" fillId="8" borderId="13" xfId="0" applyFont="1" applyFill="1" applyBorder="1" applyAlignment="1">
      <alignment horizontal="left" vertical="center"/>
    </xf>
    <xf numFmtId="0" fontId="0" fillId="2" borderId="30" xfId="0" applyFill="1" applyBorder="1" applyAlignment="1">
      <alignment vertical="center"/>
    </xf>
    <xf numFmtId="0" fontId="0" fillId="2" borderId="2" xfId="0" applyFill="1" applyBorder="1" applyAlignment="1">
      <alignment vertical="center"/>
    </xf>
    <xf numFmtId="0" fontId="0" fillId="7" borderId="14" xfId="0" applyFill="1" applyBorder="1" applyAlignment="1">
      <alignment horizontal="left" vertical="center"/>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2" xfId="0" applyFont="1" applyFill="1" applyBorder="1" applyAlignment="1">
      <alignment horizontal="center" vertical="center"/>
    </xf>
    <xf numFmtId="0" fontId="0" fillId="0" borderId="8" xfId="0" applyFill="1" applyBorder="1" applyAlignment="1">
      <alignment horizontal="center"/>
    </xf>
    <xf numFmtId="0" fontId="8" fillId="2" borderId="8" xfId="0" applyFont="1" applyFill="1" applyBorder="1" applyAlignment="1">
      <alignment horizontal="left" vertical="top"/>
    </xf>
    <xf numFmtId="0" fontId="8" fillId="2" borderId="9" xfId="0" applyFont="1" applyFill="1" applyBorder="1" applyAlignment="1">
      <alignment horizontal="left" vertical="top"/>
    </xf>
    <xf numFmtId="0" fontId="8" fillId="2" borderId="10" xfId="0" applyFont="1" applyFill="1" applyBorder="1" applyAlignment="1">
      <alignment horizontal="left" vertical="top"/>
    </xf>
    <xf numFmtId="0" fontId="8" fillId="2" borderId="14" xfId="0" applyFont="1" applyFill="1" applyBorder="1" applyAlignment="1">
      <alignment horizontal="center" vertical="top"/>
    </xf>
    <xf numFmtId="0" fontId="8" fillId="2" borderId="15" xfId="0" applyFont="1" applyFill="1" applyBorder="1" applyAlignment="1">
      <alignment horizontal="center" vertical="top"/>
    </xf>
    <xf numFmtId="0" fontId="8" fillId="2" borderId="16" xfId="0" applyFont="1" applyFill="1" applyBorder="1" applyAlignment="1">
      <alignment horizontal="center" vertical="top"/>
    </xf>
    <xf numFmtId="0" fontId="0" fillId="2" borderId="3" xfId="0" applyFill="1" applyBorder="1" applyAlignment="1">
      <alignment horizontal="center" vertical="center"/>
    </xf>
    <xf numFmtId="0" fontId="8" fillId="0" borderId="0" xfId="0" applyFont="1" applyFill="1" applyBorder="1" applyAlignment="1">
      <alignment horizontal="left" vertical="center" wrapText="1"/>
    </xf>
    <xf numFmtId="0" fontId="0" fillId="0" borderId="0" xfId="0" applyFill="1" applyBorder="1" applyAlignment="1">
      <alignment horizontal="left" vertical="center" wrapText="1"/>
    </xf>
    <xf numFmtId="0" fontId="2" fillId="5" borderId="1" xfId="0" applyFont="1" applyFill="1" applyBorder="1" applyAlignment="1">
      <alignment horizontal="center" vertical="center" wrapText="1"/>
    </xf>
    <xf numFmtId="0" fontId="0" fillId="2" borderId="1" xfId="0" applyFill="1" applyBorder="1" applyAlignment="1">
      <alignment horizontal="center" vertical="center"/>
    </xf>
    <xf numFmtId="44" fontId="8" fillId="2" borderId="1" xfId="1" applyFont="1" applyFill="1" applyBorder="1" applyAlignment="1">
      <alignment vertical="center" wrapText="1"/>
    </xf>
    <xf numFmtId="44" fontId="0" fillId="2" borderId="1" xfId="1" applyFont="1" applyFill="1" applyBorder="1" applyAlignment="1">
      <alignment vertical="center" wrapText="1"/>
    </xf>
    <xf numFmtId="16" fontId="0" fillId="0" borderId="1" xfId="0" applyNumberFormat="1" applyFill="1" applyBorder="1" applyAlignment="1">
      <alignment horizontal="center" vertical="center" wrapText="1"/>
    </xf>
    <xf numFmtId="0" fontId="8" fillId="0" borderId="8" xfId="0" applyFont="1" applyBorder="1" applyAlignment="1">
      <alignment horizontal="left" wrapText="1"/>
    </xf>
    <xf numFmtId="0" fontId="8" fillId="0" borderId="9" xfId="0" applyFont="1" applyBorder="1" applyAlignment="1">
      <alignment horizontal="left" wrapText="1"/>
    </xf>
    <xf numFmtId="0" fontId="8" fillId="0" borderId="10" xfId="0" applyFont="1" applyBorder="1" applyAlignment="1">
      <alignment horizontal="left" wrapText="1"/>
    </xf>
    <xf numFmtId="0" fontId="8" fillId="0" borderId="5" xfId="0" applyFont="1" applyBorder="1" applyAlignment="1">
      <alignment horizontal="left" wrapText="1"/>
    </xf>
    <xf numFmtId="0" fontId="8" fillId="0" borderId="0" xfId="0" applyFont="1" applyBorder="1" applyAlignment="1">
      <alignment horizontal="left" wrapText="1"/>
    </xf>
    <xf numFmtId="0" fontId="8" fillId="0" borderId="6" xfId="0" applyFont="1" applyBorder="1" applyAlignment="1">
      <alignment horizontal="left" wrapText="1"/>
    </xf>
    <xf numFmtId="0" fontId="8" fillId="0" borderId="14" xfId="0" applyFont="1" applyBorder="1" applyAlignment="1">
      <alignment horizontal="left" wrapText="1"/>
    </xf>
    <xf numFmtId="0" fontId="8" fillId="0" borderId="15" xfId="0" applyFont="1" applyBorder="1" applyAlignment="1">
      <alignment horizontal="left" wrapText="1"/>
    </xf>
    <xf numFmtId="0" fontId="8" fillId="0" borderId="16" xfId="0" applyFont="1" applyBorder="1" applyAlignment="1">
      <alignment horizontal="left" wrapText="1"/>
    </xf>
    <xf numFmtId="0" fontId="0" fillId="0" borderId="0" xfId="0" applyBorder="1" applyAlignment="1">
      <alignment horizontal="left" vertical="center"/>
    </xf>
    <xf numFmtId="0" fontId="8" fillId="0" borderId="11" xfId="0" applyFont="1" applyBorder="1" applyAlignment="1">
      <alignment horizontal="left"/>
    </xf>
    <xf numFmtId="0" fontId="8" fillId="0" borderId="12" xfId="0" applyFont="1" applyBorder="1" applyAlignment="1">
      <alignment horizontal="left"/>
    </xf>
    <xf numFmtId="0" fontId="8" fillId="0" borderId="13" xfId="0" applyFont="1" applyBorder="1" applyAlignment="1">
      <alignment horizontal="left"/>
    </xf>
    <xf numFmtId="0" fontId="0" fillId="2" borderId="14" xfId="0" applyFill="1" applyBorder="1" applyAlignment="1">
      <alignment horizontal="left" vertical="center" wrapText="1"/>
    </xf>
    <xf numFmtId="0" fontId="0" fillId="2" borderId="15" xfId="0" applyFill="1" applyBorder="1" applyAlignment="1">
      <alignment horizontal="left" vertical="center" wrapText="1"/>
    </xf>
    <xf numFmtId="0" fontId="0" fillId="2" borderId="16" xfId="0" applyFill="1" applyBorder="1" applyAlignment="1">
      <alignment horizontal="left" vertical="center" wrapText="1"/>
    </xf>
    <xf numFmtId="49" fontId="0" fillId="2" borderId="3" xfId="0" applyNumberFormat="1" applyFill="1" applyBorder="1" applyAlignment="1">
      <alignment horizontal="center" vertical="center" wrapText="1"/>
    </xf>
    <xf numFmtId="49" fontId="0" fillId="2" borderId="30" xfId="0" applyNumberFormat="1" applyFill="1" applyBorder="1" applyAlignment="1">
      <alignment horizontal="center" vertical="center" wrapText="1"/>
    </xf>
    <xf numFmtId="0" fontId="0" fillId="11" borderId="5" xfId="0" applyFill="1" applyBorder="1" applyAlignment="1">
      <alignment horizontal="center"/>
    </xf>
    <xf numFmtId="0" fontId="0" fillId="11" borderId="0" xfId="0" applyFill="1" applyBorder="1" applyAlignment="1">
      <alignment horizontal="center"/>
    </xf>
    <xf numFmtId="0" fontId="0" fillId="11" borderId="6" xfId="0" applyFill="1" applyBorder="1" applyAlignment="1">
      <alignment horizontal="center"/>
    </xf>
    <xf numFmtId="0" fontId="0" fillId="0" borderId="8" xfId="0" applyFill="1" applyBorder="1" applyAlignment="1">
      <alignment horizontal="left" vertical="center" wrapText="1"/>
    </xf>
    <xf numFmtId="0" fontId="0" fillId="0" borderId="9" xfId="0" applyFill="1" applyBorder="1" applyAlignment="1">
      <alignment horizontal="left" vertical="center" wrapText="1"/>
    </xf>
    <xf numFmtId="0" fontId="0" fillId="0" borderId="10" xfId="0" applyFill="1" applyBorder="1" applyAlignment="1">
      <alignment horizontal="left" vertical="center" wrapText="1"/>
    </xf>
    <xf numFmtId="0" fontId="0" fillId="0" borderId="5" xfId="0" applyFill="1" applyBorder="1" applyAlignment="1">
      <alignment horizontal="left" vertical="center" wrapText="1"/>
    </xf>
    <xf numFmtId="0" fontId="0" fillId="0" borderId="6" xfId="0" applyFill="1" applyBorder="1" applyAlignment="1">
      <alignment horizontal="left" vertical="center" wrapText="1"/>
    </xf>
    <xf numFmtId="0" fontId="0" fillId="0" borderId="1" xfId="0" applyBorder="1" applyAlignment="1">
      <alignment horizontal="left" vertical="top" wrapText="1"/>
    </xf>
    <xf numFmtId="0" fontId="0" fillId="0" borderId="14" xfId="0" applyFill="1" applyBorder="1" applyAlignment="1">
      <alignment horizontal="left" vertical="center" wrapText="1"/>
    </xf>
    <xf numFmtId="0" fontId="0" fillId="0" borderId="15" xfId="0" applyFill="1" applyBorder="1" applyAlignment="1">
      <alignment horizontal="left" vertical="center" wrapText="1"/>
    </xf>
    <xf numFmtId="0" fontId="0" fillId="0" borderId="16" xfId="0" applyFill="1" applyBorder="1" applyAlignment="1">
      <alignment horizontal="left" vertical="center" wrapText="1"/>
    </xf>
    <xf numFmtId="0" fontId="1" fillId="0" borderId="11"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0" fillId="0" borderId="3" xfId="0" applyBorder="1" applyAlignment="1">
      <alignment horizontal="center"/>
    </xf>
    <xf numFmtId="44" fontId="3" fillId="0" borderId="11" xfId="1" applyFont="1" applyBorder="1" applyAlignment="1">
      <alignment horizontal="center"/>
    </xf>
    <xf numFmtId="44" fontId="3" fillId="0" borderId="12" xfId="1" applyFont="1" applyBorder="1" applyAlignment="1">
      <alignment horizontal="center"/>
    </xf>
    <xf numFmtId="44" fontId="3" fillId="0" borderId="13" xfId="1" applyFont="1" applyBorder="1" applyAlignment="1">
      <alignment horizontal="center"/>
    </xf>
    <xf numFmtId="0" fontId="8" fillId="0" borderId="12" xfId="0" applyFont="1" applyBorder="1" applyAlignment="1">
      <alignment horizontal="center"/>
    </xf>
    <xf numFmtId="0" fontId="8"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 xfId="0" applyFont="1" applyBorder="1" applyAlignment="1">
      <alignment horizontal="left" wrapText="1"/>
    </xf>
    <xf numFmtId="0" fontId="8" fillId="0" borderId="3"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0" fillId="0" borderId="16" xfId="0" applyBorder="1" applyAlignment="1">
      <alignment horizontal="center" vertical="center" wrapText="1"/>
    </xf>
    <xf numFmtId="0" fontId="8" fillId="0" borderId="3" xfId="0" applyFont="1" applyBorder="1" applyAlignment="1">
      <alignment horizontal="left" vertical="center" wrapText="1"/>
    </xf>
    <xf numFmtId="0" fontId="8" fillId="0" borderId="30" xfId="0" applyFont="1" applyBorder="1" applyAlignment="1">
      <alignment horizontal="left" vertical="center" wrapText="1"/>
    </xf>
    <xf numFmtId="0" fontId="8" fillId="0" borderId="2" xfId="0" applyFont="1" applyBorder="1" applyAlignment="1">
      <alignment horizontal="left" vertical="center" wrapText="1"/>
    </xf>
    <xf numFmtId="0" fontId="8" fillId="0" borderId="8" xfId="0" applyFont="1"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0" fillId="0" borderId="16" xfId="0" applyBorder="1" applyAlignment="1">
      <alignment horizontal="center" vertical="center"/>
    </xf>
    <xf numFmtId="6" fontId="8" fillId="2" borderId="8" xfId="0" applyNumberFormat="1" applyFont="1" applyFill="1" applyBorder="1" applyAlignment="1">
      <alignment vertical="center" wrapText="1"/>
    </xf>
    <xf numFmtId="0" fontId="0" fillId="2" borderId="9" xfId="0" applyFill="1" applyBorder="1" applyAlignment="1">
      <alignment vertical="center" wrapText="1"/>
    </xf>
    <xf numFmtId="0" fontId="0" fillId="2" borderId="10" xfId="0" applyFill="1" applyBorder="1" applyAlignment="1">
      <alignment vertical="center" wrapText="1"/>
    </xf>
    <xf numFmtId="0" fontId="0" fillId="2" borderId="14" xfId="0" applyFill="1" applyBorder="1" applyAlignment="1">
      <alignment vertical="center" wrapText="1"/>
    </xf>
    <xf numFmtId="0" fontId="0" fillId="2" borderId="15" xfId="0" applyFill="1" applyBorder="1" applyAlignment="1">
      <alignment vertical="center" wrapText="1"/>
    </xf>
    <xf numFmtId="0" fontId="0" fillId="2" borderId="16" xfId="0" applyFill="1" applyBorder="1" applyAlignment="1">
      <alignment vertical="center" wrapText="1"/>
    </xf>
    <xf numFmtId="0" fontId="8" fillId="0" borderId="1" xfId="0" applyFont="1" applyBorder="1" applyAlignment="1">
      <alignment horizontal="left" vertical="center" wrapText="1"/>
    </xf>
    <xf numFmtId="16" fontId="8" fillId="0" borderId="11" xfId="0" applyNumberFormat="1" applyFont="1" applyFill="1" applyBorder="1" applyAlignment="1">
      <alignment horizontal="center" vertical="center" wrapText="1"/>
    </xf>
    <xf numFmtId="16" fontId="8" fillId="0" borderId="12" xfId="0" applyNumberFormat="1" applyFont="1" applyFill="1" applyBorder="1" applyAlignment="1">
      <alignment horizontal="center" vertical="center" wrapText="1"/>
    </xf>
    <xf numFmtId="16" fontId="8" fillId="0" borderId="13" xfId="0" applyNumberFormat="1"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8" xfId="0" applyFont="1" applyBorder="1" applyAlignment="1">
      <alignment horizontal="center" wrapText="1"/>
    </xf>
    <xf numFmtId="0" fontId="0" fillId="0" borderId="10" xfId="0" applyBorder="1" applyAlignment="1">
      <alignment horizontal="center" wrapText="1"/>
    </xf>
    <xf numFmtId="0" fontId="8" fillId="0" borderId="5" xfId="0" applyFont="1" applyBorder="1" applyAlignment="1">
      <alignment horizontal="center" wrapText="1"/>
    </xf>
    <xf numFmtId="0" fontId="0" fillId="0" borderId="6" xfId="0" applyBorder="1" applyAlignment="1">
      <alignment horizontal="center" wrapText="1"/>
    </xf>
    <xf numFmtId="0" fontId="8" fillId="0" borderId="3"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 xfId="0" applyFont="1" applyBorder="1" applyAlignment="1">
      <alignment horizontal="center" vertical="center" wrapText="1"/>
    </xf>
    <xf numFmtId="0" fontId="2" fillId="18" borderId="5" xfId="0" applyFont="1" applyFill="1" applyBorder="1" applyAlignment="1">
      <alignment horizontal="center" vertical="center" wrapText="1"/>
    </xf>
    <xf numFmtId="0" fontId="2" fillId="18" borderId="0" xfId="0" applyFont="1" applyFill="1" applyBorder="1" applyAlignment="1">
      <alignment horizontal="center" vertical="center" wrapText="1"/>
    </xf>
    <xf numFmtId="0" fontId="2" fillId="18" borderId="6" xfId="0" applyFont="1" applyFill="1" applyBorder="1" applyAlignment="1">
      <alignment horizontal="center" vertical="center" wrapText="1"/>
    </xf>
    <xf numFmtId="0" fontId="0" fillId="18" borderId="11" xfId="0" applyFill="1" applyBorder="1" applyAlignment="1">
      <alignment horizontal="center"/>
    </xf>
    <xf numFmtId="0" fontId="0" fillId="18" borderId="12" xfId="0" applyFill="1" applyBorder="1" applyAlignment="1">
      <alignment horizontal="center"/>
    </xf>
    <xf numFmtId="0" fontId="0" fillId="18" borderId="13" xfId="0" applyFill="1" applyBorder="1" applyAlignment="1">
      <alignment horizontal="center"/>
    </xf>
    <xf numFmtId="44" fontId="16" fillId="0" borderId="11" xfId="1" applyFont="1" applyBorder="1" applyAlignment="1">
      <alignment horizontal="center"/>
    </xf>
    <xf numFmtId="44" fontId="16" fillId="0" borderId="12" xfId="1" applyFont="1" applyBorder="1" applyAlignment="1">
      <alignment horizontal="center"/>
    </xf>
    <xf numFmtId="44" fontId="16" fillId="0" borderId="13" xfId="1" applyFont="1" applyBorder="1" applyAlignment="1">
      <alignment horizontal="center"/>
    </xf>
    <xf numFmtId="0" fontId="8" fillId="0" borderId="8"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14" xfId="0" applyFont="1" applyFill="1" applyBorder="1" applyAlignment="1">
      <alignment horizontal="left" vertical="center" wrapText="1"/>
    </xf>
    <xf numFmtId="0" fontId="8" fillId="0" borderId="15" xfId="0" applyFont="1" applyFill="1" applyBorder="1" applyAlignment="1">
      <alignment horizontal="left" vertical="center" wrapText="1"/>
    </xf>
    <xf numFmtId="0" fontId="8" fillId="0" borderId="16" xfId="0" applyFont="1" applyFill="1" applyBorder="1" applyAlignment="1">
      <alignment horizontal="left" vertical="center" wrapText="1"/>
    </xf>
    <xf numFmtId="0" fontId="8" fillId="0" borderId="12" xfId="0" applyFont="1" applyBorder="1" applyAlignment="1">
      <alignment horizontal="left" vertical="center" wrapText="1"/>
    </xf>
    <xf numFmtId="0" fontId="8" fillId="0" borderId="34" xfId="0" applyFont="1" applyBorder="1" applyAlignment="1">
      <alignment horizontal="left" vertical="center" wrapText="1"/>
    </xf>
    <xf numFmtId="0" fontId="8" fillId="0" borderId="1" xfId="0" applyFont="1" applyFill="1" applyBorder="1" applyAlignment="1">
      <alignment vertical="center" wrapText="1"/>
    </xf>
    <xf numFmtId="0" fontId="0" fillId="0" borderId="1" xfId="0" applyFill="1" applyBorder="1" applyAlignment="1">
      <alignment vertical="center" wrapText="1"/>
    </xf>
    <xf numFmtId="0" fontId="0" fillId="0" borderId="17" xfId="0" applyFill="1" applyBorder="1" applyAlignment="1">
      <alignment vertical="center" wrapText="1"/>
    </xf>
    <xf numFmtId="0" fontId="8" fillId="0" borderId="18" xfId="0" applyFont="1"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8" fillId="0" borderId="17" xfId="0" applyFont="1" applyBorder="1" applyAlignment="1">
      <alignment horizontal="left" vertical="center" wrapText="1"/>
    </xf>
    <xf numFmtId="0" fontId="0" fillId="0" borderId="34" xfId="0" applyBorder="1" applyAlignment="1">
      <alignment horizontal="left" vertical="center" wrapText="1"/>
    </xf>
    <xf numFmtId="0" fontId="8" fillId="0" borderId="17" xfId="0" applyFont="1" applyBorder="1" applyAlignment="1">
      <alignment horizontal="left" wrapText="1"/>
    </xf>
    <xf numFmtId="0" fontId="8" fillId="0" borderId="11" xfId="0" applyFont="1" applyBorder="1" applyAlignment="1">
      <alignment horizontal="left" vertical="top" wrapText="1"/>
    </xf>
    <xf numFmtId="0" fontId="8" fillId="0" borderId="12" xfId="0" applyFont="1" applyBorder="1" applyAlignment="1">
      <alignment horizontal="left" vertical="top" wrapText="1"/>
    </xf>
    <xf numFmtId="0" fontId="8" fillId="0" borderId="34" xfId="0" applyFont="1" applyBorder="1" applyAlignment="1">
      <alignment horizontal="left" vertical="top" wrapText="1"/>
    </xf>
    <xf numFmtId="0" fontId="11" fillId="0" borderId="0" xfId="0" applyFont="1" applyAlignment="1">
      <alignment horizontal="center" vertical="center" wrapText="1"/>
    </xf>
  </cellXfs>
  <cellStyles count="4">
    <cellStyle name="Moneda" xfId="1" builtinId="4"/>
    <cellStyle name="Moneda 2" xfId="3"/>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drawing1.xml><?xml version="1.0" encoding="utf-8"?>
<xdr:wsDr xmlns:xdr="http://schemas.openxmlformats.org/drawingml/2006/spreadsheetDrawing" xmlns:a="http://schemas.openxmlformats.org/drawingml/2006/main">
  <xdr:twoCellAnchor>
    <xdr:from>
      <xdr:col>17</xdr:col>
      <xdr:colOff>228600</xdr:colOff>
      <xdr:row>6</xdr:row>
      <xdr:rowOff>0</xdr:rowOff>
    </xdr:from>
    <xdr:to>
      <xdr:col>17</xdr:col>
      <xdr:colOff>476250</xdr:colOff>
      <xdr:row>7</xdr:row>
      <xdr:rowOff>47625</xdr:rowOff>
    </xdr:to>
    <xdr:sp macro="" textlink="">
      <xdr:nvSpPr>
        <xdr:cNvPr id="2" name="Text Box 4">
          <a:extLst>
            <a:ext uri="{FF2B5EF4-FFF2-40B4-BE49-F238E27FC236}">
              <a16:creationId xmlns:a16="http://schemas.microsoft.com/office/drawing/2014/main" xmlns="" id="{00000000-0008-0000-0000-000002000000}"/>
            </a:ext>
          </a:extLst>
        </xdr:cNvPr>
        <xdr:cNvSpPr txBox="1">
          <a:spLocks noChangeArrowheads="1"/>
        </xdr:cNvSpPr>
      </xdr:nvSpPr>
      <xdr:spPr bwMode="auto">
        <a:xfrm>
          <a:off x="9801225" y="16573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4</xdr:col>
      <xdr:colOff>685800</xdr:colOff>
      <xdr:row>12</xdr:row>
      <xdr:rowOff>19050</xdr:rowOff>
    </xdr:from>
    <xdr:to>
      <xdr:col>4</xdr:col>
      <xdr:colOff>933450</xdr:colOff>
      <xdr:row>12</xdr:row>
      <xdr:rowOff>228600</xdr:rowOff>
    </xdr:to>
    <xdr:sp macro="" textlink="">
      <xdr:nvSpPr>
        <xdr:cNvPr id="3" name="Text Box 4">
          <a:extLst>
            <a:ext uri="{FF2B5EF4-FFF2-40B4-BE49-F238E27FC236}">
              <a16:creationId xmlns:a16="http://schemas.microsoft.com/office/drawing/2014/main" xmlns="" id="{00000000-0008-0000-0000-000003000000}"/>
            </a:ext>
          </a:extLst>
        </xdr:cNvPr>
        <xdr:cNvSpPr txBox="1">
          <a:spLocks noChangeArrowheads="1"/>
        </xdr:cNvSpPr>
      </xdr:nvSpPr>
      <xdr:spPr bwMode="auto">
        <a:xfrm>
          <a:off x="4972050" y="30480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17</xdr:col>
      <xdr:colOff>495300</xdr:colOff>
      <xdr:row>12</xdr:row>
      <xdr:rowOff>19050</xdr:rowOff>
    </xdr:from>
    <xdr:to>
      <xdr:col>17</xdr:col>
      <xdr:colOff>742950</xdr:colOff>
      <xdr:row>12</xdr:row>
      <xdr:rowOff>228600</xdr:rowOff>
    </xdr:to>
    <xdr:sp macro="" textlink="">
      <xdr:nvSpPr>
        <xdr:cNvPr id="4" name="Text Box 4">
          <a:extLst>
            <a:ext uri="{FF2B5EF4-FFF2-40B4-BE49-F238E27FC236}">
              <a16:creationId xmlns:a16="http://schemas.microsoft.com/office/drawing/2014/main" xmlns="" id="{00000000-0008-0000-0000-000004000000}"/>
            </a:ext>
          </a:extLst>
        </xdr:cNvPr>
        <xdr:cNvSpPr txBox="1">
          <a:spLocks noChangeArrowheads="1"/>
        </xdr:cNvSpPr>
      </xdr:nvSpPr>
      <xdr:spPr bwMode="auto">
        <a:xfrm>
          <a:off x="10067925" y="30480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0</xdr:col>
      <xdr:colOff>1676400</xdr:colOff>
      <xdr:row>8</xdr:row>
      <xdr:rowOff>28575</xdr:rowOff>
    </xdr:from>
    <xdr:to>
      <xdr:col>0</xdr:col>
      <xdr:colOff>1924050</xdr:colOff>
      <xdr:row>9</xdr:row>
      <xdr:rowOff>76200</xdr:rowOff>
    </xdr:to>
    <xdr:sp macro="" textlink="">
      <xdr:nvSpPr>
        <xdr:cNvPr id="5" name="Text Box 3">
          <a:extLst>
            <a:ext uri="{FF2B5EF4-FFF2-40B4-BE49-F238E27FC236}">
              <a16:creationId xmlns:a16="http://schemas.microsoft.com/office/drawing/2014/main" xmlns="" id="{00000000-0008-0000-0000-000005000000}"/>
            </a:ext>
          </a:extLst>
        </xdr:cNvPr>
        <xdr:cNvSpPr txBox="1">
          <a:spLocks noChangeArrowheads="1"/>
        </xdr:cNvSpPr>
      </xdr:nvSpPr>
      <xdr:spPr bwMode="auto">
        <a:xfrm>
          <a:off x="1676400" y="20097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17</xdr:col>
      <xdr:colOff>228600</xdr:colOff>
      <xdr:row>6</xdr:row>
      <xdr:rowOff>0</xdr:rowOff>
    </xdr:from>
    <xdr:to>
      <xdr:col>17</xdr:col>
      <xdr:colOff>476250</xdr:colOff>
      <xdr:row>7</xdr:row>
      <xdr:rowOff>47625</xdr:rowOff>
    </xdr:to>
    <xdr:sp macro="" textlink="">
      <xdr:nvSpPr>
        <xdr:cNvPr id="6" name="Text Box 4">
          <a:extLst>
            <a:ext uri="{FF2B5EF4-FFF2-40B4-BE49-F238E27FC236}">
              <a16:creationId xmlns:a16="http://schemas.microsoft.com/office/drawing/2014/main" xmlns="" id="{00000000-0008-0000-0000-000006000000}"/>
            </a:ext>
          </a:extLst>
        </xdr:cNvPr>
        <xdr:cNvSpPr txBox="1">
          <a:spLocks noChangeArrowheads="1"/>
        </xdr:cNvSpPr>
      </xdr:nvSpPr>
      <xdr:spPr bwMode="auto">
        <a:xfrm>
          <a:off x="9801225" y="16573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1695450</xdr:colOff>
      <xdr:row>10</xdr:row>
      <xdr:rowOff>9525</xdr:rowOff>
    </xdr:from>
    <xdr:to>
      <xdr:col>0</xdr:col>
      <xdr:colOff>1943100</xdr:colOff>
      <xdr:row>10</xdr:row>
      <xdr:rowOff>219075</xdr:rowOff>
    </xdr:to>
    <xdr:sp macro="" textlink="">
      <xdr:nvSpPr>
        <xdr:cNvPr id="7" name="Text Box 4">
          <a:extLst>
            <a:ext uri="{FF2B5EF4-FFF2-40B4-BE49-F238E27FC236}">
              <a16:creationId xmlns:a16="http://schemas.microsoft.com/office/drawing/2014/main" xmlns="" id="{00000000-0008-0000-0000-000007000000}"/>
            </a:ext>
          </a:extLst>
        </xdr:cNvPr>
        <xdr:cNvSpPr txBox="1">
          <a:spLocks noChangeArrowheads="1"/>
        </xdr:cNvSpPr>
      </xdr:nvSpPr>
      <xdr:spPr bwMode="auto">
        <a:xfrm>
          <a:off x="1695450" y="2314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14</xdr:col>
      <xdr:colOff>76200</xdr:colOff>
      <xdr:row>46</xdr:row>
      <xdr:rowOff>0</xdr:rowOff>
    </xdr:from>
    <xdr:to>
      <xdr:col>15</xdr:col>
      <xdr:colOff>0</xdr:colOff>
      <xdr:row>47</xdr:row>
      <xdr:rowOff>28575</xdr:rowOff>
    </xdr:to>
    <xdr:sp macro="" textlink="">
      <xdr:nvSpPr>
        <xdr:cNvPr id="8" name="Text Box 13">
          <a:extLst>
            <a:ext uri="{FF2B5EF4-FFF2-40B4-BE49-F238E27FC236}">
              <a16:creationId xmlns:a16="http://schemas.microsoft.com/office/drawing/2014/main" xmlns="" id="{00000000-0008-0000-0000-000008000000}"/>
            </a:ext>
          </a:extLst>
        </xdr:cNvPr>
        <xdr:cNvSpPr txBox="1">
          <a:spLocks noChangeArrowheads="1"/>
        </xdr:cNvSpPr>
      </xdr:nvSpPr>
      <xdr:spPr bwMode="auto">
        <a:xfrm>
          <a:off x="8715375" y="61245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0</xdr:col>
      <xdr:colOff>1685925</xdr:colOff>
      <xdr:row>11</xdr:row>
      <xdr:rowOff>19050</xdr:rowOff>
    </xdr:from>
    <xdr:to>
      <xdr:col>0</xdr:col>
      <xdr:colOff>1933575</xdr:colOff>
      <xdr:row>11</xdr:row>
      <xdr:rowOff>228600</xdr:rowOff>
    </xdr:to>
    <xdr:sp macro="" textlink="">
      <xdr:nvSpPr>
        <xdr:cNvPr id="9" name="Text Box 4">
          <a:extLst>
            <a:ext uri="{FF2B5EF4-FFF2-40B4-BE49-F238E27FC236}">
              <a16:creationId xmlns:a16="http://schemas.microsoft.com/office/drawing/2014/main" xmlns="" id="{00000000-0008-0000-0000-000009000000}"/>
            </a:ext>
          </a:extLst>
        </xdr:cNvPr>
        <xdr:cNvSpPr txBox="1">
          <a:spLocks noChangeArrowheads="1"/>
        </xdr:cNvSpPr>
      </xdr:nvSpPr>
      <xdr:spPr bwMode="auto">
        <a:xfrm>
          <a:off x="1685925"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4</xdr:col>
      <xdr:colOff>685800</xdr:colOff>
      <xdr:row>12</xdr:row>
      <xdr:rowOff>19050</xdr:rowOff>
    </xdr:from>
    <xdr:to>
      <xdr:col>4</xdr:col>
      <xdr:colOff>933450</xdr:colOff>
      <xdr:row>12</xdr:row>
      <xdr:rowOff>228600</xdr:rowOff>
    </xdr:to>
    <xdr:sp macro="" textlink="">
      <xdr:nvSpPr>
        <xdr:cNvPr id="10" name="Text Box 4">
          <a:extLst>
            <a:ext uri="{FF2B5EF4-FFF2-40B4-BE49-F238E27FC236}">
              <a16:creationId xmlns:a16="http://schemas.microsoft.com/office/drawing/2014/main" xmlns="" id="{00000000-0008-0000-0000-00000A000000}"/>
            </a:ext>
          </a:extLst>
        </xdr:cNvPr>
        <xdr:cNvSpPr txBox="1">
          <a:spLocks noChangeArrowheads="1"/>
        </xdr:cNvSpPr>
      </xdr:nvSpPr>
      <xdr:spPr bwMode="auto">
        <a:xfrm>
          <a:off x="4972050" y="30480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17</xdr:col>
      <xdr:colOff>495300</xdr:colOff>
      <xdr:row>12</xdr:row>
      <xdr:rowOff>19050</xdr:rowOff>
    </xdr:from>
    <xdr:to>
      <xdr:col>17</xdr:col>
      <xdr:colOff>742950</xdr:colOff>
      <xdr:row>12</xdr:row>
      <xdr:rowOff>228600</xdr:rowOff>
    </xdr:to>
    <xdr:sp macro="" textlink="">
      <xdr:nvSpPr>
        <xdr:cNvPr id="11" name="Text Box 4">
          <a:extLst>
            <a:ext uri="{FF2B5EF4-FFF2-40B4-BE49-F238E27FC236}">
              <a16:creationId xmlns:a16="http://schemas.microsoft.com/office/drawing/2014/main" xmlns="" id="{00000000-0008-0000-0000-00000B000000}"/>
            </a:ext>
          </a:extLst>
        </xdr:cNvPr>
        <xdr:cNvSpPr txBox="1">
          <a:spLocks noChangeArrowheads="1"/>
        </xdr:cNvSpPr>
      </xdr:nvSpPr>
      <xdr:spPr bwMode="auto">
        <a:xfrm>
          <a:off x="10067925" y="30480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9525</xdr:colOff>
      <xdr:row>49</xdr:row>
      <xdr:rowOff>152400</xdr:rowOff>
    </xdr:from>
    <xdr:to>
      <xdr:col>1</xdr:col>
      <xdr:colOff>247650</xdr:colOff>
      <xdr:row>51</xdr:row>
      <xdr:rowOff>19050</xdr:rowOff>
    </xdr:to>
    <xdr:sp macro="" textlink="">
      <xdr:nvSpPr>
        <xdr:cNvPr id="12" name="Text Box 13">
          <a:extLst>
            <a:ext uri="{FF2B5EF4-FFF2-40B4-BE49-F238E27FC236}">
              <a16:creationId xmlns:a16="http://schemas.microsoft.com/office/drawing/2014/main" xmlns="" id="{00000000-0008-0000-0000-00000C000000}"/>
            </a:ext>
          </a:extLst>
        </xdr:cNvPr>
        <xdr:cNvSpPr txBox="1">
          <a:spLocks noChangeArrowheads="1"/>
        </xdr:cNvSpPr>
      </xdr:nvSpPr>
      <xdr:spPr bwMode="auto">
        <a:xfrm>
          <a:off x="1971675" y="67627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10</xdr:col>
      <xdr:colOff>9525</xdr:colOff>
      <xdr:row>88</xdr:row>
      <xdr:rowOff>133350</xdr:rowOff>
    </xdr:from>
    <xdr:to>
      <xdr:col>10</xdr:col>
      <xdr:colOff>247650</xdr:colOff>
      <xdr:row>90</xdr:row>
      <xdr:rowOff>0</xdr:rowOff>
    </xdr:to>
    <xdr:sp macro="" textlink="">
      <xdr:nvSpPr>
        <xdr:cNvPr id="13" name="Text Box 13">
          <a:extLst>
            <a:ext uri="{FF2B5EF4-FFF2-40B4-BE49-F238E27FC236}">
              <a16:creationId xmlns:a16="http://schemas.microsoft.com/office/drawing/2014/main" xmlns="" id="{00000000-0008-0000-0000-00000D000000}"/>
            </a:ext>
          </a:extLst>
        </xdr:cNvPr>
        <xdr:cNvSpPr txBox="1">
          <a:spLocks noChangeArrowheads="1"/>
        </xdr:cNvSpPr>
      </xdr:nvSpPr>
      <xdr:spPr bwMode="auto">
        <a:xfrm>
          <a:off x="7439025" y="1037272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A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A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A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A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A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A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A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A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A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A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A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A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A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A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87</xdr:row>
      <xdr:rowOff>85726</xdr:rowOff>
    </xdr:from>
    <xdr:to>
      <xdr:col>0</xdr:col>
      <xdr:colOff>1695450</xdr:colOff>
      <xdr:row>88</xdr:row>
      <xdr:rowOff>142875</xdr:rowOff>
    </xdr:to>
    <xdr:sp macro="" textlink="">
      <xdr:nvSpPr>
        <xdr:cNvPr id="16" name="Text Box 46">
          <a:extLst>
            <a:ext uri="{FF2B5EF4-FFF2-40B4-BE49-F238E27FC236}">
              <a16:creationId xmlns:a16="http://schemas.microsoft.com/office/drawing/2014/main" xmlns="" id="{00000000-0008-0000-0A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A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79</xdr:row>
      <xdr:rowOff>247650</xdr:rowOff>
    </xdr:from>
    <xdr:to>
      <xdr:col>2</xdr:col>
      <xdr:colOff>733425</xdr:colOff>
      <xdr:row>79</xdr:row>
      <xdr:rowOff>457200</xdr:rowOff>
    </xdr:to>
    <xdr:sp macro="" textlink="">
      <xdr:nvSpPr>
        <xdr:cNvPr id="18" name="Text Box 45">
          <a:extLst>
            <a:ext uri="{FF2B5EF4-FFF2-40B4-BE49-F238E27FC236}">
              <a16:creationId xmlns:a16="http://schemas.microsoft.com/office/drawing/2014/main" xmlns="" id="{00000000-0008-0000-0A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A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A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A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A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A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A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A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A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A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A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78</xdr:row>
      <xdr:rowOff>19050</xdr:rowOff>
    </xdr:from>
    <xdr:to>
      <xdr:col>2</xdr:col>
      <xdr:colOff>866775</xdr:colOff>
      <xdr:row>78</xdr:row>
      <xdr:rowOff>238125</xdr:rowOff>
    </xdr:to>
    <xdr:sp macro="" textlink="">
      <xdr:nvSpPr>
        <xdr:cNvPr id="29" name="Text Box 45">
          <a:extLst>
            <a:ext uri="{FF2B5EF4-FFF2-40B4-BE49-F238E27FC236}">
              <a16:creationId xmlns:a16="http://schemas.microsoft.com/office/drawing/2014/main" xmlns="" id="{00000000-0008-0000-0A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78</xdr:row>
      <xdr:rowOff>19050</xdr:rowOff>
    </xdr:from>
    <xdr:to>
      <xdr:col>10</xdr:col>
      <xdr:colOff>266700</xdr:colOff>
      <xdr:row>78</xdr:row>
      <xdr:rowOff>238125</xdr:rowOff>
    </xdr:to>
    <xdr:sp macro="" textlink="">
      <xdr:nvSpPr>
        <xdr:cNvPr id="30" name="Text Box 45">
          <a:extLst>
            <a:ext uri="{FF2B5EF4-FFF2-40B4-BE49-F238E27FC236}">
              <a16:creationId xmlns:a16="http://schemas.microsoft.com/office/drawing/2014/main" xmlns="" id="{00000000-0008-0000-0A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A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A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A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A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A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A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A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A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A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A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A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A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A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A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A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A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A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A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A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A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A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A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A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A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A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A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A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A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A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A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A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A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A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81</xdr:row>
      <xdr:rowOff>247650</xdr:rowOff>
    </xdr:from>
    <xdr:to>
      <xdr:col>2</xdr:col>
      <xdr:colOff>733425</xdr:colOff>
      <xdr:row>81</xdr:row>
      <xdr:rowOff>457200</xdr:rowOff>
    </xdr:to>
    <xdr:sp macro="" textlink="">
      <xdr:nvSpPr>
        <xdr:cNvPr id="64" name="Text Box 45">
          <a:extLst>
            <a:ext uri="{FF2B5EF4-FFF2-40B4-BE49-F238E27FC236}">
              <a16:creationId xmlns:a16="http://schemas.microsoft.com/office/drawing/2014/main" xmlns="" id="{00000000-0008-0000-0A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A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A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A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A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A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A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A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A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A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A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80</xdr:row>
      <xdr:rowOff>19050</xdr:rowOff>
    </xdr:from>
    <xdr:to>
      <xdr:col>2</xdr:col>
      <xdr:colOff>866775</xdr:colOff>
      <xdr:row>80</xdr:row>
      <xdr:rowOff>238125</xdr:rowOff>
    </xdr:to>
    <xdr:sp macro="" textlink="">
      <xdr:nvSpPr>
        <xdr:cNvPr id="75" name="Text Box 45">
          <a:extLst>
            <a:ext uri="{FF2B5EF4-FFF2-40B4-BE49-F238E27FC236}">
              <a16:creationId xmlns:a16="http://schemas.microsoft.com/office/drawing/2014/main" xmlns="" id="{00000000-0008-0000-0A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80</xdr:row>
      <xdr:rowOff>19050</xdr:rowOff>
    </xdr:from>
    <xdr:to>
      <xdr:col>10</xdr:col>
      <xdr:colOff>266700</xdr:colOff>
      <xdr:row>80</xdr:row>
      <xdr:rowOff>238125</xdr:rowOff>
    </xdr:to>
    <xdr:sp macro="" textlink="">
      <xdr:nvSpPr>
        <xdr:cNvPr id="76" name="Text Box 45">
          <a:extLst>
            <a:ext uri="{FF2B5EF4-FFF2-40B4-BE49-F238E27FC236}">
              <a16:creationId xmlns:a16="http://schemas.microsoft.com/office/drawing/2014/main" xmlns="" id="{00000000-0008-0000-0A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A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A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A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A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A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A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A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A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A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A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A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A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A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A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A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A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A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A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B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B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B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B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B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B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B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B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B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B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B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B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B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B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88</xdr:row>
      <xdr:rowOff>85726</xdr:rowOff>
    </xdr:from>
    <xdr:to>
      <xdr:col>0</xdr:col>
      <xdr:colOff>1695450</xdr:colOff>
      <xdr:row>89</xdr:row>
      <xdr:rowOff>142875</xdr:rowOff>
    </xdr:to>
    <xdr:sp macro="" textlink="">
      <xdr:nvSpPr>
        <xdr:cNvPr id="16" name="Text Box 46">
          <a:extLst>
            <a:ext uri="{FF2B5EF4-FFF2-40B4-BE49-F238E27FC236}">
              <a16:creationId xmlns:a16="http://schemas.microsoft.com/office/drawing/2014/main" xmlns="" id="{00000000-0008-0000-0B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B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18" name="Text Box 45">
          <a:extLst>
            <a:ext uri="{FF2B5EF4-FFF2-40B4-BE49-F238E27FC236}">
              <a16:creationId xmlns:a16="http://schemas.microsoft.com/office/drawing/2014/main" xmlns="" id="{00000000-0008-0000-0B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B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B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B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B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B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B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B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B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B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B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29" name="Text Box 45">
          <a:extLst>
            <a:ext uri="{FF2B5EF4-FFF2-40B4-BE49-F238E27FC236}">
              <a16:creationId xmlns:a16="http://schemas.microsoft.com/office/drawing/2014/main" xmlns="" id="{00000000-0008-0000-0B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30" name="Text Box 45">
          <a:extLst>
            <a:ext uri="{FF2B5EF4-FFF2-40B4-BE49-F238E27FC236}">
              <a16:creationId xmlns:a16="http://schemas.microsoft.com/office/drawing/2014/main" xmlns="" id="{00000000-0008-0000-0B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B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B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B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B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B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B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B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B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B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B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B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B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B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B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B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B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B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B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B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B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B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B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B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B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B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B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B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B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B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B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B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B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B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82</xdr:row>
      <xdr:rowOff>247650</xdr:rowOff>
    </xdr:from>
    <xdr:to>
      <xdr:col>2</xdr:col>
      <xdr:colOff>733425</xdr:colOff>
      <xdr:row>82</xdr:row>
      <xdr:rowOff>457200</xdr:rowOff>
    </xdr:to>
    <xdr:sp macro="" textlink="">
      <xdr:nvSpPr>
        <xdr:cNvPr id="64" name="Text Box 45">
          <a:extLst>
            <a:ext uri="{FF2B5EF4-FFF2-40B4-BE49-F238E27FC236}">
              <a16:creationId xmlns:a16="http://schemas.microsoft.com/office/drawing/2014/main" xmlns="" id="{00000000-0008-0000-0B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B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B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B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B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B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B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B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B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B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B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81</xdr:row>
      <xdr:rowOff>19050</xdr:rowOff>
    </xdr:from>
    <xdr:to>
      <xdr:col>2</xdr:col>
      <xdr:colOff>866775</xdr:colOff>
      <xdr:row>81</xdr:row>
      <xdr:rowOff>238125</xdr:rowOff>
    </xdr:to>
    <xdr:sp macro="" textlink="">
      <xdr:nvSpPr>
        <xdr:cNvPr id="75" name="Text Box 45">
          <a:extLst>
            <a:ext uri="{FF2B5EF4-FFF2-40B4-BE49-F238E27FC236}">
              <a16:creationId xmlns:a16="http://schemas.microsoft.com/office/drawing/2014/main" xmlns="" id="{00000000-0008-0000-0B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81</xdr:row>
      <xdr:rowOff>19050</xdr:rowOff>
    </xdr:from>
    <xdr:to>
      <xdr:col>10</xdr:col>
      <xdr:colOff>266700</xdr:colOff>
      <xdr:row>81</xdr:row>
      <xdr:rowOff>238125</xdr:rowOff>
    </xdr:to>
    <xdr:sp macro="" textlink="">
      <xdr:nvSpPr>
        <xdr:cNvPr id="76" name="Text Box 45">
          <a:extLst>
            <a:ext uri="{FF2B5EF4-FFF2-40B4-BE49-F238E27FC236}">
              <a16:creationId xmlns:a16="http://schemas.microsoft.com/office/drawing/2014/main" xmlns="" id="{00000000-0008-0000-0B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B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B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B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B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B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B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B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B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B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B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B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B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B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B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B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B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B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B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C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C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C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C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C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C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C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C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C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C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C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C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C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87</xdr:row>
      <xdr:rowOff>85726</xdr:rowOff>
    </xdr:from>
    <xdr:to>
      <xdr:col>0</xdr:col>
      <xdr:colOff>1695450</xdr:colOff>
      <xdr:row>88</xdr:row>
      <xdr:rowOff>142875</xdr:rowOff>
    </xdr:to>
    <xdr:sp macro="" textlink="">
      <xdr:nvSpPr>
        <xdr:cNvPr id="16" name="Text Box 46">
          <a:extLst>
            <a:ext uri="{FF2B5EF4-FFF2-40B4-BE49-F238E27FC236}">
              <a16:creationId xmlns:a16="http://schemas.microsoft.com/office/drawing/2014/main" xmlns="" id="{00000000-0008-0000-0C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C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79</xdr:row>
      <xdr:rowOff>247650</xdr:rowOff>
    </xdr:from>
    <xdr:to>
      <xdr:col>2</xdr:col>
      <xdr:colOff>733425</xdr:colOff>
      <xdr:row>79</xdr:row>
      <xdr:rowOff>457200</xdr:rowOff>
    </xdr:to>
    <xdr:sp macro="" textlink="">
      <xdr:nvSpPr>
        <xdr:cNvPr id="18" name="Text Box 45">
          <a:extLst>
            <a:ext uri="{FF2B5EF4-FFF2-40B4-BE49-F238E27FC236}">
              <a16:creationId xmlns:a16="http://schemas.microsoft.com/office/drawing/2014/main" xmlns="" id="{00000000-0008-0000-0C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C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C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C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C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C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C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C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C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C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C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78</xdr:row>
      <xdr:rowOff>19050</xdr:rowOff>
    </xdr:from>
    <xdr:to>
      <xdr:col>2</xdr:col>
      <xdr:colOff>866775</xdr:colOff>
      <xdr:row>78</xdr:row>
      <xdr:rowOff>238125</xdr:rowOff>
    </xdr:to>
    <xdr:sp macro="" textlink="">
      <xdr:nvSpPr>
        <xdr:cNvPr id="29" name="Text Box 45">
          <a:extLst>
            <a:ext uri="{FF2B5EF4-FFF2-40B4-BE49-F238E27FC236}">
              <a16:creationId xmlns:a16="http://schemas.microsoft.com/office/drawing/2014/main" xmlns="" id="{00000000-0008-0000-0C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78</xdr:row>
      <xdr:rowOff>19050</xdr:rowOff>
    </xdr:from>
    <xdr:to>
      <xdr:col>10</xdr:col>
      <xdr:colOff>266700</xdr:colOff>
      <xdr:row>78</xdr:row>
      <xdr:rowOff>238125</xdr:rowOff>
    </xdr:to>
    <xdr:sp macro="" textlink="">
      <xdr:nvSpPr>
        <xdr:cNvPr id="30" name="Text Box 45">
          <a:extLst>
            <a:ext uri="{FF2B5EF4-FFF2-40B4-BE49-F238E27FC236}">
              <a16:creationId xmlns:a16="http://schemas.microsoft.com/office/drawing/2014/main" xmlns="" id="{00000000-0008-0000-0C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C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C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C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C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C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C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C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C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C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C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C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C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C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C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C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C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C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C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C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C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C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C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C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C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C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C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C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C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C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C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C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C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C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81</xdr:row>
      <xdr:rowOff>247650</xdr:rowOff>
    </xdr:from>
    <xdr:to>
      <xdr:col>2</xdr:col>
      <xdr:colOff>733425</xdr:colOff>
      <xdr:row>81</xdr:row>
      <xdr:rowOff>457200</xdr:rowOff>
    </xdr:to>
    <xdr:sp macro="" textlink="">
      <xdr:nvSpPr>
        <xdr:cNvPr id="64" name="Text Box 45">
          <a:extLst>
            <a:ext uri="{FF2B5EF4-FFF2-40B4-BE49-F238E27FC236}">
              <a16:creationId xmlns:a16="http://schemas.microsoft.com/office/drawing/2014/main" xmlns="" id="{00000000-0008-0000-0C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C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C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C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C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C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C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C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C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C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C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80</xdr:row>
      <xdr:rowOff>19050</xdr:rowOff>
    </xdr:from>
    <xdr:to>
      <xdr:col>2</xdr:col>
      <xdr:colOff>866775</xdr:colOff>
      <xdr:row>80</xdr:row>
      <xdr:rowOff>238125</xdr:rowOff>
    </xdr:to>
    <xdr:sp macro="" textlink="">
      <xdr:nvSpPr>
        <xdr:cNvPr id="75" name="Text Box 45">
          <a:extLst>
            <a:ext uri="{FF2B5EF4-FFF2-40B4-BE49-F238E27FC236}">
              <a16:creationId xmlns:a16="http://schemas.microsoft.com/office/drawing/2014/main" xmlns="" id="{00000000-0008-0000-0C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80</xdr:row>
      <xdr:rowOff>19050</xdr:rowOff>
    </xdr:from>
    <xdr:to>
      <xdr:col>10</xdr:col>
      <xdr:colOff>266700</xdr:colOff>
      <xdr:row>80</xdr:row>
      <xdr:rowOff>238125</xdr:rowOff>
    </xdr:to>
    <xdr:sp macro="" textlink="">
      <xdr:nvSpPr>
        <xdr:cNvPr id="76" name="Text Box 45">
          <a:extLst>
            <a:ext uri="{FF2B5EF4-FFF2-40B4-BE49-F238E27FC236}">
              <a16:creationId xmlns:a16="http://schemas.microsoft.com/office/drawing/2014/main" xmlns="" id="{00000000-0008-0000-0C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C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C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C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C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C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C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C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C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C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C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C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C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C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C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C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C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C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C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D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D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D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D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D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D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D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D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D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D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D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D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D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D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88</xdr:row>
      <xdr:rowOff>85726</xdr:rowOff>
    </xdr:from>
    <xdr:to>
      <xdr:col>0</xdr:col>
      <xdr:colOff>1695450</xdr:colOff>
      <xdr:row>89</xdr:row>
      <xdr:rowOff>142875</xdr:rowOff>
    </xdr:to>
    <xdr:sp macro="" textlink="">
      <xdr:nvSpPr>
        <xdr:cNvPr id="16" name="Text Box 46">
          <a:extLst>
            <a:ext uri="{FF2B5EF4-FFF2-40B4-BE49-F238E27FC236}">
              <a16:creationId xmlns:a16="http://schemas.microsoft.com/office/drawing/2014/main" xmlns="" id="{00000000-0008-0000-0D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D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18" name="Text Box 45">
          <a:extLst>
            <a:ext uri="{FF2B5EF4-FFF2-40B4-BE49-F238E27FC236}">
              <a16:creationId xmlns:a16="http://schemas.microsoft.com/office/drawing/2014/main" xmlns="" id="{00000000-0008-0000-0D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D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D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D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D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D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D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D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D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D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D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29" name="Text Box 45">
          <a:extLst>
            <a:ext uri="{FF2B5EF4-FFF2-40B4-BE49-F238E27FC236}">
              <a16:creationId xmlns:a16="http://schemas.microsoft.com/office/drawing/2014/main" xmlns="" id="{00000000-0008-0000-0D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30" name="Text Box 45">
          <a:extLst>
            <a:ext uri="{FF2B5EF4-FFF2-40B4-BE49-F238E27FC236}">
              <a16:creationId xmlns:a16="http://schemas.microsoft.com/office/drawing/2014/main" xmlns="" id="{00000000-0008-0000-0D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D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D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D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D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D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D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D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D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D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D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D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D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D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D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D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D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D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D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D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D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D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D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D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D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D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D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D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D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D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D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D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D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D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82</xdr:row>
      <xdr:rowOff>247650</xdr:rowOff>
    </xdr:from>
    <xdr:to>
      <xdr:col>2</xdr:col>
      <xdr:colOff>733425</xdr:colOff>
      <xdr:row>82</xdr:row>
      <xdr:rowOff>457200</xdr:rowOff>
    </xdr:to>
    <xdr:sp macro="" textlink="">
      <xdr:nvSpPr>
        <xdr:cNvPr id="64" name="Text Box 45">
          <a:extLst>
            <a:ext uri="{FF2B5EF4-FFF2-40B4-BE49-F238E27FC236}">
              <a16:creationId xmlns:a16="http://schemas.microsoft.com/office/drawing/2014/main" xmlns="" id="{00000000-0008-0000-0D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D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D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D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D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D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D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D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D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D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D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81</xdr:row>
      <xdr:rowOff>19050</xdr:rowOff>
    </xdr:from>
    <xdr:to>
      <xdr:col>2</xdr:col>
      <xdr:colOff>866775</xdr:colOff>
      <xdr:row>81</xdr:row>
      <xdr:rowOff>238125</xdr:rowOff>
    </xdr:to>
    <xdr:sp macro="" textlink="">
      <xdr:nvSpPr>
        <xdr:cNvPr id="75" name="Text Box 45">
          <a:extLst>
            <a:ext uri="{FF2B5EF4-FFF2-40B4-BE49-F238E27FC236}">
              <a16:creationId xmlns:a16="http://schemas.microsoft.com/office/drawing/2014/main" xmlns="" id="{00000000-0008-0000-0D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81</xdr:row>
      <xdr:rowOff>19050</xdr:rowOff>
    </xdr:from>
    <xdr:to>
      <xdr:col>10</xdr:col>
      <xdr:colOff>266700</xdr:colOff>
      <xdr:row>81</xdr:row>
      <xdr:rowOff>238125</xdr:rowOff>
    </xdr:to>
    <xdr:sp macro="" textlink="">
      <xdr:nvSpPr>
        <xdr:cNvPr id="76" name="Text Box 45">
          <a:extLst>
            <a:ext uri="{FF2B5EF4-FFF2-40B4-BE49-F238E27FC236}">
              <a16:creationId xmlns:a16="http://schemas.microsoft.com/office/drawing/2014/main" xmlns="" id="{00000000-0008-0000-0D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D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D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D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D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D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D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D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D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D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D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D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D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D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D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D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D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D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D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E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E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E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E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E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E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E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E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E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E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E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E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E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E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87</xdr:row>
      <xdr:rowOff>85726</xdr:rowOff>
    </xdr:from>
    <xdr:to>
      <xdr:col>0</xdr:col>
      <xdr:colOff>1695450</xdr:colOff>
      <xdr:row>88</xdr:row>
      <xdr:rowOff>142875</xdr:rowOff>
    </xdr:to>
    <xdr:sp macro="" textlink="">
      <xdr:nvSpPr>
        <xdr:cNvPr id="16" name="Text Box 46">
          <a:extLst>
            <a:ext uri="{FF2B5EF4-FFF2-40B4-BE49-F238E27FC236}">
              <a16:creationId xmlns:a16="http://schemas.microsoft.com/office/drawing/2014/main" xmlns="" id="{00000000-0008-0000-0E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E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79</xdr:row>
      <xdr:rowOff>247650</xdr:rowOff>
    </xdr:from>
    <xdr:to>
      <xdr:col>2</xdr:col>
      <xdr:colOff>733425</xdr:colOff>
      <xdr:row>79</xdr:row>
      <xdr:rowOff>457200</xdr:rowOff>
    </xdr:to>
    <xdr:sp macro="" textlink="">
      <xdr:nvSpPr>
        <xdr:cNvPr id="18" name="Text Box 45">
          <a:extLst>
            <a:ext uri="{FF2B5EF4-FFF2-40B4-BE49-F238E27FC236}">
              <a16:creationId xmlns:a16="http://schemas.microsoft.com/office/drawing/2014/main" xmlns="" id="{00000000-0008-0000-0E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E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E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E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E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E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E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E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E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E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E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78</xdr:row>
      <xdr:rowOff>19050</xdr:rowOff>
    </xdr:from>
    <xdr:to>
      <xdr:col>2</xdr:col>
      <xdr:colOff>866775</xdr:colOff>
      <xdr:row>78</xdr:row>
      <xdr:rowOff>238125</xdr:rowOff>
    </xdr:to>
    <xdr:sp macro="" textlink="">
      <xdr:nvSpPr>
        <xdr:cNvPr id="29" name="Text Box 45">
          <a:extLst>
            <a:ext uri="{FF2B5EF4-FFF2-40B4-BE49-F238E27FC236}">
              <a16:creationId xmlns:a16="http://schemas.microsoft.com/office/drawing/2014/main" xmlns="" id="{00000000-0008-0000-0E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78</xdr:row>
      <xdr:rowOff>19050</xdr:rowOff>
    </xdr:from>
    <xdr:to>
      <xdr:col>10</xdr:col>
      <xdr:colOff>266700</xdr:colOff>
      <xdr:row>78</xdr:row>
      <xdr:rowOff>238125</xdr:rowOff>
    </xdr:to>
    <xdr:sp macro="" textlink="">
      <xdr:nvSpPr>
        <xdr:cNvPr id="30" name="Text Box 45">
          <a:extLst>
            <a:ext uri="{FF2B5EF4-FFF2-40B4-BE49-F238E27FC236}">
              <a16:creationId xmlns:a16="http://schemas.microsoft.com/office/drawing/2014/main" xmlns="" id="{00000000-0008-0000-0E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E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E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E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E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E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E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E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E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E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E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E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E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E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E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E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E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E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E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E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E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E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E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E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E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E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E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E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E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E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E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E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E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E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81</xdr:row>
      <xdr:rowOff>247650</xdr:rowOff>
    </xdr:from>
    <xdr:to>
      <xdr:col>2</xdr:col>
      <xdr:colOff>733425</xdr:colOff>
      <xdr:row>81</xdr:row>
      <xdr:rowOff>457200</xdr:rowOff>
    </xdr:to>
    <xdr:sp macro="" textlink="">
      <xdr:nvSpPr>
        <xdr:cNvPr id="64" name="Text Box 45">
          <a:extLst>
            <a:ext uri="{FF2B5EF4-FFF2-40B4-BE49-F238E27FC236}">
              <a16:creationId xmlns:a16="http://schemas.microsoft.com/office/drawing/2014/main" xmlns="" id="{00000000-0008-0000-0E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E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E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E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E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E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E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E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E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E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E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80</xdr:row>
      <xdr:rowOff>19050</xdr:rowOff>
    </xdr:from>
    <xdr:to>
      <xdr:col>2</xdr:col>
      <xdr:colOff>866775</xdr:colOff>
      <xdr:row>80</xdr:row>
      <xdr:rowOff>238125</xdr:rowOff>
    </xdr:to>
    <xdr:sp macro="" textlink="">
      <xdr:nvSpPr>
        <xdr:cNvPr id="75" name="Text Box 45">
          <a:extLst>
            <a:ext uri="{FF2B5EF4-FFF2-40B4-BE49-F238E27FC236}">
              <a16:creationId xmlns:a16="http://schemas.microsoft.com/office/drawing/2014/main" xmlns="" id="{00000000-0008-0000-0E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80</xdr:row>
      <xdr:rowOff>19050</xdr:rowOff>
    </xdr:from>
    <xdr:to>
      <xdr:col>10</xdr:col>
      <xdr:colOff>266700</xdr:colOff>
      <xdr:row>80</xdr:row>
      <xdr:rowOff>238125</xdr:rowOff>
    </xdr:to>
    <xdr:sp macro="" textlink="">
      <xdr:nvSpPr>
        <xdr:cNvPr id="76" name="Text Box 45">
          <a:extLst>
            <a:ext uri="{FF2B5EF4-FFF2-40B4-BE49-F238E27FC236}">
              <a16:creationId xmlns:a16="http://schemas.microsoft.com/office/drawing/2014/main" xmlns="" id="{00000000-0008-0000-0E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E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E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E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E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E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E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E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E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E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E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E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E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E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E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E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E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E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E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F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F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F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F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F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F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F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F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F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F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F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F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F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F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87</xdr:row>
      <xdr:rowOff>85726</xdr:rowOff>
    </xdr:from>
    <xdr:to>
      <xdr:col>0</xdr:col>
      <xdr:colOff>1695450</xdr:colOff>
      <xdr:row>88</xdr:row>
      <xdr:rowOff>142875</xdr:rowOff>
    </xdr:to>
    <xdr:sp macro="" textlink="">
      <xdr:nvSpPr>
        <xdr:cNvPr id="16" name="Text Box 46">
          <a:extLst>
            <a:ext uri="{FF2B5EF4-FFF2-40B4-BE49-F238E27FC236}">
              <a16:creationId xmlns:a16="http://schemas.microsoft.com/office/drawing/2014/main" xmlns="" id="{00000000-0008-0000-0F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F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79</xdr:row>
      <xdr:rowOff>247650</xdr:rowOff>
    </xdr:from>
    <xdr:to>
      <xdr:col>2</xdr:col>
      <xdr:colOff>733425</xdr:colOff>
      <xdr:row>79</xdr:row>
      <xdr:rowOff>457200</xdr:rowOff>
    </xdr:to>
    <xdr:sp macro="" textlink="">
      <xdr:nvSpPr>
        <xdr:cNvPr id="18" name="Text Box 45">
          <a:extLst>
            <a:ext uri="{FF2B5EF4-FFF2-40B4-BE49-F238E27FC236}">
              <a16:creationId xmlns:a16="http://schemas.microsoft.com/office/drawing/2014/main" xmlns="" id="{00000000-0008-0000-0F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F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F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F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F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F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F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F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F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F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F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78</xdr:row>
      <xdr:rowOff>19050</xdr:rowOff>
    </xdr:from>
    <xdr:to>
      <xdr:col>2</xdr:col>
      <xdr:colOff>866775</xdr:colOff>
      <xdr:row>78</xdr:row>
      <xdr:rowOff>238125</xdr:rowOff>
    </xdr:to>
    <xdr:sp macro="" textlink="">
      <xdr:nvSpPr>
        <xdr:cNvPr id="29" name="Text Box 45">
          <a:extLst>
            <a:ext uri="{FF2B5EF4-FFF2-40B4-BE49-F238E27FC236}">
              <a16:creationId xmlns:a16="http://schemas.microsoft.com/office/drawing/2014/main" xmlns="" id="{00000000-0008-0000-0F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78</xdr:row>
      <xdr:rowOff>19050</xdr:rowOff>
    </xdr:from>
    <xdr:to>
      <xdr:col>10</xdr:col>
      <xdr:colOff>266700</xdr:colOff>
      <xdr:row>78</xdr:row>
      <xdr:rowOff>238125</xdr:rowOff>
    </xdr:to>
    <xdr:sp macro="" textlink="">
      <xdr:nvSpPr>
        <xdr:cNvPr id="30" name="Text Box 45">
          <a:extLst>
            <a:ext uri="{FF2B5EF4-FFF2-40B4-BE49-F238E27FC236}">
              <a16:creationId xmlns:a16="http://schemas.microsoft.com/office/drawing/2014/main" xmlns="" id="{00000000-0008-0000-0F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F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F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F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F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F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F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F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F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F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F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F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F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F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F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F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F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F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F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F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F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F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F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F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F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F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F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F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F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F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F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F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F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F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81</xdr:row>
      <xdr:rowOff>247650</xdr:rowOff>
    </xdr:from>
    <xdr:to>
      <xdr:col>2</xdr:col>
      <xdr:colOff>733425</xdr:colOff>
      <xdr:row>81</xdr:row>
      <xdr:rowOff>457200</xdr:rowOff>
    </xdr:to>
    <xdr:sp macro="" textlink="">
      <xdr:nvSpPr>
        <xdr:cNvPr id="64" name="Text Box 45">
          <a:extLst>
            <a:ext uri="{FF2B5EF4-FFF2-40B4-BE49-F238E27FC236}">
              <a16:creationId xmlns:a16="http://schemas.microsoft.com/office/drawing/2014/main" xmlns="" id="{00000000-0008-0000-0F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F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F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F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F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F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F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F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F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F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F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80</xdr:row>
      <xdr:rowOff>19050</xdr:rowOff>
    </xdr:from>
    <xdr:to>
      <xdr:col>2</xdr:col>
      <xdr:colOff>866775</xdr:colOff>
      <xdr:row>80</xdr:row>
      <xdr:rowOff>238125</xdr:rowOff>
    </xdr:to>
    <xdr:sp macro="" textlink="">
      <xdr:nvSpPr>
        <xdr:cNvPr id="75" name="Text Box 45">
          <a:extLst>
            <a:ext uri="{FF2B5EF4-FFF2-40B4-BE49-F238E27FC236}">
              <a16:creationId xmlns:a16="http://schemas.microsoft.com/office/drawing/2014/main" xmlns="" id="{00000000-0008-0000-0F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80</xdr:row>
      <xdr:rowOff>19050</xdr:rowOff>
    </xdr:from>
    <xdr:to>
      <xdr:col>10</xdr:col>
      <xdr:colOff>266700</xdr:colOff>
      <xdr:row>80</xdr:row>
      <xdr:rowOff>238125</xdr:rowOff>
    </xdr:to>
    <xdr:sp macro="" textlink="">
      <xdr:nvSpPr>
        <xdr:cNvPr id="76" name="Text Box 45">
          <a:extLst>
            <a:ext uri="{FF2B5EF4-FFF2-40B4-BE49-F238E27FC236}">
              <a16:creationId xmlns:a16="http://schemas.microsoft.com/office/drawing/2014/main" xmlns="" id="{00000000-0008-0000-0F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F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F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F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F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F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F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F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F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F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F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F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F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F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F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F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F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F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F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10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10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10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10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10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10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10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10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10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10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10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10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10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10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87</xdr:row>
      <xdr:rowOff>85726</xdr:rowOff>
    </xdr:from>
    <xdr:to>
      <xdr:col>0</xdr:col>
      <xdr:colOff>1695450</xdr:colOff>
      <xdr:row>88</xdr:row>
      <xdr:rowOff>142875</xdr:rowOff>
    </xdr:to>
    <xdr:sp macro="" textlink="">
      <xdr:nvSpPr>
        <xdr:cNvPr id="16" name="Text Box 46">
          <a:extLst>
            <a:ext uri="{FF2B5EF4-FFF2-40B4-BE49-F238E27FC236}">
              <a16:creationId xmlns:a16="http://schemas.microsoft.com/office/drawing/2014/main" xmlns="" id="{00000000-0008-0000-10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10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79</xdr:row>
      <xdr:rowOff>247650</xdr:rowOff>
    </xdr:from>
    <xdr:to>
      <xdr:col>2</xdr:col>
      <xdr:colOff>733425</xdr:colOff>
      <xdr:row>79</xdr:row>
      <xdr:rowOff>457200</xdr:rowOff>
    </xdr:to>
    <xdr:sp macro="" textlink="">
      <xdr:nvSpPr>
        <xdr:cNvPr id="18" name="Text Box 45">
          <a:extLst>
            <a:ext uri="{FF2B5EF4-FFF2-40B4-BE49-F238E27FC236}">
              <a16:creationId xmlns:a16="http://schemas.microsoft.com/office/drawing/2014/main" xmlns="" id="{00000000-0008-0000-10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10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10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10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10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10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10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10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10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10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10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78</xdr:row>
      <xdr:rowOff>19050</xdr:rowOff>
    </xdr:from>
    <xdr:to>
      <xdr:col>2</xdr:col>
      <xdr:colOff>866775</xdr:colOff>
      <xdr:row>78</xdr:row>
      <xdr:rowOff>238125</xdr:rowOff>
    </xdr:to>
    <xdr:sp macro="" textlink="">
      <xdr:nvSpPr>
        <xdr:cNvPr id="29" name="Text Box 45">
          <a:extLst>
            <a:ext uri="{FF2B5EF4-FFF2-40B4-BE49-F238E27FC236}">
              <a16:creationId xmlns:a16="http://schemas.microsoft.com/office/drawing/2014/main" xmlns="" id="{00000000-0008-0000-10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78</xdr:row>
      <xdr:rowOff>19050</xdr:rowOff>
    </xdr:from>
    <xdr:to>
      <xdr:col>10</xdr:col>
      <xdr:colOff>266700</xdr:colOff>
      <xdr:row>78</xdr:row>
      <xdr:rowOff>238125</xdr:rowOff>
    </xdr:to>
    <xdr:sp macro="" textlink="">
      <xdr:nvSpPr>
        <xdr:cNvPr id="30" name="Text Box 45">
          <a:extLst>
            <a:ext uri="{FF2B5EF4-FFF2-40B4-BE49-F238E27FC236}">
              <a16:creationId xmlns:a16="http://schemas.microsoft.com/office/drawing/2014/main" xmlns="" id="{00000000-0008-0000-10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10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10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10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10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10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10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10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10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10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10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10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10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10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10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10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10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10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10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10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10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10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10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10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10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10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10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10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10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10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10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10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10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10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81</xdr:row>
      <xdr:rowOff>247650</xdr:rowOff>
    </xdr:from>
    <xdr:to>
      <xdr:col>2</xdr:col>
      <xdr:colOff>733425</xdr:colOff>
      <xdr:row>81</xdr:row>
      <xdr:rowOff>457200</xdr:rowOff>
    </xdr:to>
    <xdr:sp macro="" textlink="">
      <xdr:nvSpPr>
        <xdr:cNvPr id="64" name="Text Box 45">
          <a:extLst>
            <a:ext uri="{FF2B5EF4-FFF2-40B4-BE49-F238E27FC236}">
              <a16:creationId xmlns:a16="http://schemas.microsoft.com/office/drawing/2014/main" xmlns="" id="{00000000-0008-0000-10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10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10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10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10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10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10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10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10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10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10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80</xdr:row>
      <xdr:rowOff>19050</xdr:rowOff>
    </xdr:from>
    <xdr:to>
      <xdr:col>2</xdr:col>
      <xdr:colOff>866775</xdr:colOff>
      <xdr:row>80</xdr:row>
      <xdr:rowOff>238125</xdr:rowOff>
    </xdr:to>
    <xdr:sp macro="" textlink="">
      <xdr:nvSpPr>
        <xdr:cNvPr id="75" name="Text Box 45">
          <a:extLst>
            <a:ext uri="{FF2B5EF4-FFF2-40B4-BE49-F238E27FC236}">
              <a16:creationId xmlns:a16="http://schemas.microsoft.com/office/drawing/2014/main" xmlns="" id="{00000000-0008-0000-10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80</xdr:row>
      <xdr:rowOff>19050</xdr:rowOff>
    </xdr:from>
    <xdr:to>
      <xdr:col>10</xdr:col>
      <xdr:colOff>266700</xdr:colOff>
      <xdr:row>80</xdr:row>
      <xdr:rowOff>238125</xdr:rowOff>
    </xdr:to>
    <xdr:sp macro="" textlink="">
      <xdr:nvSpPr>
        <xdr:cNvPr id="76" name="Text Box 45">
          <a:extLst>
            <a:ext uri="{FF2B5EF4-FFF2-40B4-BE49-F238E27FC236}">
              <a16:creationId xmlns:a16="http://schemas.microsoft.com/office/drawing/2014/main" xmlns="" id="{00000000-0008-0000-10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10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10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10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10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10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10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10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10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10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10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10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10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10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10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10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10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10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10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11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11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11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11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11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11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11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11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11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11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11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11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11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11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85</xdr:row>
      <xdr:rowOff>85726</xdr:rowOff>
    </xdr:from>
    <xdr:to>
      <xdr:col>0</xdr:col>
      <xdr:colOff>1695450</xdr:colOff>
      <xdr:row>86</xdr:row>
      <xdr:rowOff>142875</xdr:rowOff>
    </xdr:to>
    <xdr:sp macro="" textlink="">
      <xdr:nvSpPr>
        <xdr:cNvPr id="16" name="Text Box 46">
          <a:extLst>
            <a:ext uri="{FF2B5EF4-FFF2-40B4-BE49-F238E27FC236}">
              <a16:creationId xmlns:a16="http://schemas.microsoft.com/office/drawing/2014/main" xmlns="" id="{00000000-0008-0000-11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11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77</xdr:row>
      <xdr:rowOff>247650</xdr:rowOff>
    </xdr:from>
    <xdr:to>
      <xdr:col>2</xdr:col>
      <xdr:colOff>733425</xdr:colOff>
      <xdr:row>77</xdr:row>
      <xdr:rowOff>457200</xdr:rowOff>
    </xdr:to>
    <xdr:sp macro="" textlink="">
      <xdr:nvSpPr>
        <xdr:cNvPr id="18" name="Text Box 45">
          <a:extLst>
            <a:ext uri="{FF2B5EF4-FFF2-40B4-BE49-F238E27FC236}">
              <a16:creationId xmlns:a16="http://schemas.microsoft.com/office/drawing/2014/main" xmlns="" id="{00000000-0008-0000-11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11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11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11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11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11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11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11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11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11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11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76</xdr:row>
      <xdr:rowOff>19050</xdr:rowOff>
    </xdr:from>
    <xdr:to>
      <xdr:col>2</xdr:col>
      <xdr:colOff>866775</xdr:colOff>
      <xdr:row>76</xdr:row>
      <xdr:rowOff>238125</xdr:rowOff>
    </xdr:to>
    <xdr:sp macro="" textlink="">
      <xdr:nvSpPr>
        <xdr:cNvPr id="29" name="Text Box 45">
          <a:extLst>
            <a:ext uri="{FF2B5EF4-FFF2-40B4-BE49-F238E27FC236}">
              <a16:creationId xmlns:a16="http://schemas.microsoft.com/office/drawing/2014/main" xmlns="" id="{00000000-0008-0000-11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76</xdr:row>
      <xdr:rowOff>19050</xdr:rowOff>
    </xdr:from>
    <xdr:to>
      <xdr:col>10</xdr:col>
      <xdr:colOff>266700</xdr:colOff>
      <xdr:row>76</xdr:row>
      <xdr:rowOff>238125</xdr:rowOff>
    </xdr:to>
    <xdr:sp macro="" textlink="">
      <xdr:nvSpPr>
        <xdr:cNvPr id="30" name="Text Box 45">
          <a:extLst>
            <a:ext uri="{FF2B5EF4-FFF2-40B4-BE49-F238E27FC236}">
              <a16:creationId xmlns:a16="http://schemas.microsoft.com/office/drawing/2014/main" xmlns="" id="{00000000-0008-0000-11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11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11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11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11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11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11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11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11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11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11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11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11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11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11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11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11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11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11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11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11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11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11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11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11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11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11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11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11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11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11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11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11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11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79</xdr:row>
      <xdr:rowOff>247650</xdr:rowOff>
    </xdr:from>
    <xdr:to>
      <xdr:col>2</xdr:col>
      <xdr:colOff>733425</xdr:colOff>
      <xdr:row>79</xdr:row>
      <xdr:rowOff>457200</xdr:rowOff>
    </xdr:to>
    <xdr:sp macro="" textlink="">
      <xdr:nvSpPr>
        <xdr:cNvPr id="64" name="Text Box 45">
          <a:extLst>
            <a:ext uri="{FF2B5EF4-FFF2-40B4-BE49-F238E27FC236}">
              <a16:creationId xmlns:a16="http://schemas.microsoft.com/office/drawing/2014/main" xmlns="" id="{00000000-0008-0000-11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11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11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11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11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11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11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11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11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11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11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78</xdr:row>
      <xdr:rowOff>19050</xdr:rowOff>
    </xdr:from>
    <xdr:to>
      <xdr:col>2</xdr:col>
      <xdr:colOff>866775</xdr:colOff>
      <xdr:row>78</xdr:row>
      <xdr:rowOff>238125</xdr:rowOff>
    </xdr:to>
    <xdr:sp macro="" textlink="">
      <xdr:nvSpPr>
        <xdr:cNvPr id="75" name="Text Box 45">
          <a:extLst>
            <a:ext uri="{FF2B5EF4-FFF2-40B4-BE49-F238E27FC236}">
              <a16:creationId xmlns:a16="http://schemas.microsoft.com/office/drawing/2014/main" xmlns="" id="{00000000-0008-0000-11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78</xdr:row>
      <xdr:rowOff>19050</xdr:rowOff>
    </xdr:from>
    <xdr:to>
      <xdr:col>10</xdr:col>
      <xdr:colOff>266700</xdr:colOff>
      <xdr:row>78</xdr:row>
      <xdr:rowOff>238125</xdr:rowOff>
    </xdr:to>
    <xdr:sp macro="" textlink="">
      <xdr:nvSpPr>
        <xdr:cNvPr id="76" name="Text Box 45">
          <a:extLst>
            <a:ext uri="{FF2B5EF4-FFF2-40B4-BE49-F238E27FC236}">
              <a16:creationId xmlns:a16="http://schemas.microsoft.com/office/drawing/2014/main" xmlns="" id="{00000000-0008-0000-11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11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11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11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11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11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11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11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11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11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11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11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11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11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11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11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11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11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11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95" name="Text Box 47">
          <a:extLst>
            <a:ext uri="{FF2B5EF4-FFF2-40B4-BE49-F238E27FC236}">
              <a16:creationId xmlns:a16="http://schemas.microsoft.com/office/drawing/2014/main" xmlns="" id="{00000000-0008-0000-1100-00005F000000}"/>
            </a:ext>
          </a:extLst>
        </xdr:cNvPr>
        <xdr:cNvSpPr txBox="1">
          <a:spLocks noChangeArrowheads="1"/>
        </xdr:cNvSpPr>
      </xdr:nvSpPr>
      <xdr:spPr bwMode="auto">
        <a:xfrm>
          <a:off x="1171574" y="829627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96" name="Text Box 47">
          <a:extLst>
            <a:ext uri="{FF2B5EF4-FFF2-40B4-BE49-F238E27FC236}">
              <a16:creationId xmlns:a16="http://schemas.microsoft.com/office/drawing/2014/main" xmlns="" id="{00000000-0008-0000-1100-000060000000}"/>
            </a:ext>
          </a:extLst>
        </xdr:cNvPr>
        <xdr:cNvSpPr txBox="1">
          <a:spLocks noChangeArrowheads="1"/>
        </xdr:cNvSpPr>
      </xdr:nvSpPr>
      <xdr:spPr bwMode="auto">
        <a:xfrm>
          <a:off x="1171574" y="829627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12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12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12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12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12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12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12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12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12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12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12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12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12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12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88</xdr:row>
      <xdr:rowOff>85726</xdr:rowOff>
    </xdr:from>
    <xdr:to>
      <xdr:col>0</xdr:col>
      <xdr:colOff>1695450</xdr:colOff>
      <xdr:row>89</xdr:row>
      <xdr:rowOff>142875</xdr:rowOff>
    </xdr:to>
    <xdr:sp macro="" textlink="">
      <xdr:nvSpPr>
        <xdr:cNvPr id="16" name="Text Box 46">
          <a:extLst>
            <a:ext uri="{FF2B5EF4-FFF2-40B4-BE49-F238E27FC236}">
              <a16:creationId xmlns:a16="http://schemas.microsoft.com/office/drawing/2014/main" xmlns="" id="{00000000-0008-0000-12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12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18" name="Text Box 45">
          <a:extLst>
            <a:ext uri="{FF2B5EF4-FFF2-40B4-BE49-F238E27FC236}">
              <a16:creationId xmlns:a16="http://schemas.microsoft.com/office/drawing/2014/main" xmlns="" id="{00000000-0008-0000-12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12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12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12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12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12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12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12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12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12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12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29" name="Text Box 45">
          <a:extLst>
            <a:ext uri="{FF2B5EF4-FFF2-40B4-BE49-F238E27FC236}">
              <a16:creationId xmlns:a16="http://schemas.microsoft.com/office/drawing/2014/main" xmlns="" id="{00000000-0008-0000-12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30" name="Text Box 45">
          <a:extLst>
            <a:ext uri="{FF2B5EF4-FFF2-40B4-BE49-F238E27FC236}">
              <a16:creationId xmlns:a16="http://schemas.microsoft.com/office/drawing/2014/main" xmlns="" id="{00000000-0008-0000-12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12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12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12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12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12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12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12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12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12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12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12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12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12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12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12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12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12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12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12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12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12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12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12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12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12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12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12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12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12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12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12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12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12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82</xdr:row>
      <xdr:rowOff>247650</xdr:rowOff>
    </xdr:from>
    <xdr:to>
      <xdr:col>2</xdr:col>
      <xdr:colOff>733425</xdr:colOff>
      <xdr:row>82</xdr:row>
      <xdr:rowOff>457200</xdr:rowOff>
    </xdr:to>
    <xdr:sp macro="" textlink="">
      <xdr:nvSpPr>
        <xdr:cNvPr id="64" name="Text Box 45">
          <a:extLst>
            <a:ext uri="{FF2B5EF4-FFF2-40B4-BE49-F238E27FC236}">
              <a16:creationId xmlns:a16="http://schemas.microsoft.com/office/drawing/2014/main" xmlns="" id="{00000000-0008-0000-12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12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12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12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12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12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12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12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12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12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12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81</xdr:row>
      <xdr:rowOff>19050</xdr:rowOff>
    </xdr:from>
    <xdr:to>
      <xdr:col>2</xdr:col>
      <xdr:colOff>866775</xdr:colOff>
      <xdr:row>81</xdr:row>
      <xdr:rowOff>238125</xdr:rowOff>
    </xdr:to>
    <xdr:sp macro="" textlink="">
      <xdr:nvSpPr>
        <xdr:cNvPr id="75" name="Text Box 45">
          <a:extLst>
            <a:ext uri="{FF2B5EF4-FFF2-40B4-BE49-F238E27FC236}">
              <a16:creationId xmlns:a16="http://schemas.microsoft.com/office/drawing/2014/main" xmlns="" id="{00000000-0008-0000-12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81</xdr:row>
      <xdr:rowOff>19050</xdr:rowOff>
    </xdr:from>
    <xdr:to>
      <xdr:col>10</xdr:col>
      <xdr:colOff>266700</xdr:colOff>
      <xdr:row>81</xdr:row>
      <xdr:rowOff>238125</xdr:rowOff>
    </xdr:to>
    <xdr:sp macro="" textlink="">
      <xdr:nvSpPr>
        <xdr:cNvPr id="76" name="Text Box 45">
          <a:extLst>
            <a:ext uri="{FF2B5EF4-FFF2-40B4-BE49-F238E27FC236}">
              <a16:creationId xmlns:a16="http://schemas.microsoft.com/office/drawing/2014/main" xmlns="" id="{00000000-0008-0000-12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12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12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12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12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12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12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12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12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12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12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12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12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12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12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12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12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12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12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1300-000002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1300-000003000000}"/>
            </a:ext>
          </a:extLst>
        </xdr:cNvPr>
        <xdr:cNvSpPr txBox="1">
          <a:spLocks noChangeArrowheads="1"/>
        </xdr:cNvSpPr>
      </xdr:nvSpPr>
      <xdr:spPr bwMode="auto">
        <a:xfrm>
          <a:off x="2219325" y="993457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1300-000004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1300-000005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1300-000006000000}"/>
            </a:ext>
          </a:extLst>
        </xdr:cNvPr>
        <xdr:cNvSpPr txBox="1">
          <a:spLocks noChangeArrowheads="1"/>
        </xdr:cNvSpPr>
      </xdr:nvSpPr>
      <xdr:spPr bwMode="auto">
        <a:xfrm>
          <a:off x="7648575" y="484822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1300-000007000000}"/>
            </a:ext>
          </a:extLst>
        </xdr:cNvPr>
        <xdr:cNvSpPr txBox="1">
          <a:spLocks noChangeArrowheads="1"/>
        </xdr:cNvSpPr>
      </xdr:nvSpPr>
      <xdr:spPr bwMode="auto">
        <a:xfrm>
          <a:off x="1238250" y="5724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1300-000008000000}"/>
            </a:ext>
          </a:extLst>
        </xdr:cNvPr>
        <xdr:cNvSpPr txBox="1">
          <a:spLocks noChangeArrowheads="1"/>
        </xdr:cNvSpPr>
      </xdr:nvSpPr>
      <xdr:spPr bwMode="auto">
        <a:xfrm>
          <a:off x="2228850" y="574357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1300-000009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1300-00000A000000}"/>
            </a:ext>
          </a:extLst>
        </xdr:cNvPr>
        <xdr:cNvSpPr txBox="1">
          <a:spLocks noChangeArrowheads="1"/>
        </xdr:cNvSpPr>
      </xdr:nvSpPr>
      <xdr:spPr bwMode="auto">
        <a:xfrm>
          <a:off x="2266951" y="636270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1300-00000B000000}"/>
            </a:ext>
          </a:extLst>
        </xdr:cNvPr>
        <xdr:cNvSpPr txBox="1">
          <a:spLocks noChangeArrowheads="1"/>
        </xdr:cNvSpPr>
      </xdr:nvSpPr>
      <xdr:spPr bwMode="auto">
        <a:xfrm>
          <a:off x="2886075" y="636270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1300-00000C000000}"/>
            </a:ext>
          </a:extLst>
        </xdr:cNvPr>
        <xdr:cNvSpPr txBox="1">
          <a:spLocks noChangeArrowheads="1"/>
        </xdr:cNvSpPr>
      </xdr:nvSpPr>
      <xdr:spPr bwMode="auto">
        <a:xfrm>
          <a:off x="762000" y="67151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1300-00000D000000}"/>
            </a:ext>
          </a:extLst>
        </xdr:cNvPr>
        <xdr:cNvSpPr txBox="1">
          <a:spLocks noChangeArrowheads="1"/>
        </xdr:cNvSpPr>
      </xdr:nvSpPr>
      <xdr:spPr bwMode="auto">
        <a:xfrm>
          <a:off x="762000" y="73628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1300-00000E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1300-00000F000000}"/>
            </a:ext>
          </a:extLst>
        </xdr:cNvPr>
        <xdr:cNvSpPr txBox="1">
          <a:spLocks noChangeArrowheads="1"/>
        </xdr:cNvSpPr>
      </xdr:nvSpPr>
      <xdr:spPr bwMode="auto">
        <a:xfrm>
          <a:off x="2905125" y="1000125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89</xdr:row>
      <xdr:rowOff>85726</xdr:rowOff>
    </xdr:from>
    <xdr:to>
      <xdr:col>0</xdr:col>
      <xdr:colOff>1695450</xdr:colOff>
      <xdr:row>90</xdr:row>
      <xdr:rowOff>142875</xdr:rowOff>
    </xdr:to>
    <xdr:sp macro="" textlink="">
      <xdr:nvSpPr>
        <xdr:cNvPr id="16" name="Text Box 46">
          <a:extLst>
            <a:ext uri="{FF2B5EF4-FFF2-40B4-BE49-F238E27FC236}">
              <a16:creationId xmlns:a16="http://schemas.microsoft.com/office/drawing/2014/main" xmlns="" id="{00000000-0008-0000-1300-000010000000}"/>
            </a:ext>
          </a:extLst>
        </xdr:cNvPr>
        <xdr:cNvSpPr txBox="1">
          <a:spLocks noChangeArrowheads="1"/>
        </xdr:cNvSpPr>
      </xdr:nvSpPr>
      <xdr:spPr bwMode="auto">
        <a:xfrm>
          <a:off x="762000" y="15830551"/>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1300-000011000000}"/>
            </a:ext>
          </a:extLst>
        </xdr:cNvPr>
        <xdr:cNvSpPr txBox="1">
          <a:spLocks noChangeArrowheads="1"/>
        </xdr:cNvSpPr>
      </xdr:nvSpPr>
      <xdr:spPr bwMode="auto">
        <a:xfrm>
          <a:off x="2276474" y="828675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81</xdr:row>
      <xdr:rowOff>247650</xdr:rowOff>
    </xdr:from>
    <xdr:to>
      <xdr:col>2</xdr:col>
      <xdr:colOff>733425</xdr:colOff>
      <xdr:row>81</xdr:row>
      <xdr:rowOff>457200</xdr:rowOff>
    </xdr:to>
    <xdr:sp macro="" textlink="">
      <xdr:nvSpPr>
        <xdr:cNvPr id="18" name="Text Box 45">
          <a:extLst>
            <a:ext uri="{FF2B5EF4-FFF2-40B4-BE49-F238E27FC236}">
              <a16:creationId xmlns:a16="http://schemas.microsoft.com/office/drawing/2014/main" xmlns="" id="{00000000-0008-0000-1300-000012000000}"/>
            </a:ext>
          </a:extLst>
        </xdr:cNvPr>
        <xdr:cNvSpPr txBox="1">
          <a:spLocks noChangeArrowheads="1"/>
        </xdr:cNvSpPr>
      </xdr:nvSpPr>
      <xdr:spPr bwMode="auto">
        <a:xfrm>
          <a:off x="2009775" y="146113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1300-000013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1300-000014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1300-000015000000}"/>
            </a:ext>
          </a:extLst>
        </xdr:cNvPr>
        <xdr:cNvSpPr txBox="1">
          <a:spLocks noChangeArrowheads="1"/>
        </xdr:cNvSpPr>
      </xdr:nvSpPr>
      <xdr:spPr bwMode="auto">
        <a:xfrm>
          <a:off x="762000" y="36290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1300-000016000000}"/>
            </a:ext>
          </a:extLst>
        </xdr:cNvPr>
        <xdr:cNvSpPr txBox="1">
          <a:spLocks noChangeArrowheads="1"/>
        </xdr:cNvSpPr>
      </xdr:nvSpPr>
      <xdr:spPr bwMode="auto">
        <a:xfrm>
          <a:off x="762000" y="47625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1300-000017000000}"/>
            </a:ext>
          </a:extLst>
        </xdr:cNvPr>
        <xdr:cNvSpPr txBox="1">
          <a:spLocks noChangeArrowheads="1"/>
        </xdr:cNvSpPr>
      </xdr:nvSpPr>
      <xdr:spPr bwMode="auto">
        <a:xfrm>
          <a:off x="1257300" y="52482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1300-000018000000}"/>
            </a:ext>
          </a:extLst>
        </xdr:cNvPr>
        <xdr:cNvSpPr txBox="1">
          <a:spLocks noChangeArrowheads="1"/>
        </xdr:cNvSpPr>
      </xdr:nvSpPr>
      <xdr:spPr bwMode="auto">
        <a:xfrm>
          <a:off x="1228725" y="60483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1300-000019000000}"/>
            </a:ext>
          </a:extLst>
        </xdr:cNvPr>
        <xdr:cNvSpPr txBox="1">
          <a:spLocks noChangeArrowheads="1"/>
        </xdr:cNvSpPr>
      </xdr:nvSpPr>
      <xdr:spPr bwMode="auto">
        <a:xfrm>
          <a:off x="1266825" y="53911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1300-00001A000000}"/>
            </a:ext>
          </a:extLst>
        </xdr:cNvPr>
        <xdr:cNvSpPr txBox="1">
          <a:spLocks noChangeArrowheads="1"/>
        </xdr:cNvSpPr>
      </xdr:nvSpPr>
      <xdr:spPr bwMode="auto">
        <a:xfrm>
          <a:off x="3810000" y="570547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1300-00001B000000}"/>
            </a:ext>
          </a:extLst>
        </xdr:cNvPr>
        <xdr:cNvSpPr txBox="1">
          <a:spLocks noChangeArrowheads="1"/>
        </xdr:cNvSpPr>
      </xdr:nvSpPr>
      <xdr:spPr bwMode="auto">
        <a:xfrm>
          <a:off x="7105650" y="57340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1300-00001C000000}"/>
            </a:ext>
          </a:extLst>
        </xdr:cNvPr>
        <xdr:cNvSpPr txBox="1">
          <a:spLocks noChangeArrowheads="1"/>
        </xdr:cNvSpPr>
      </xdr:nvSpPr>
      <xdr:spPr bwMode="auto">
        <a:xfrm>
          <a:off x="9525" y="635317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80</xdr:row>
      <xdr:rowOff>19050</xdr:rowOff>
    </xdr:from>
    <xdr:to>
      <xdr:col>2</xdr:col>
      <xdr:colOff>866775</xdr:colOff>
      <xdr:row>80</xdr:row>
      <xdr:rowOff>238125</xdr:rowOff>
    </xdr:to>
    <xdr:sp macro="" textlink="">
      <xdr:nvSpPr>
        <xdr:cNvPr id="29" name="Text Box 45">
          <a:extLst>
            <a:ext uri="{FF2B5EF4-FFF2-40B4-BE49-F238E27FC236}">
              <a16:creationId xmlns:a16="http://schemas.microsoft.com/office/drawing/2014/main" xmlns="" id="{00000000-0008-0000-1300-00001D000000}"/>
            </a:ext>
          </a:extLst>
        </xdr:cNvPr>
        <xdr:cNvSpPr txBox="1">
          <a:spLocks noChangeArrowheads="1"/>
        </xdr:cNvSpPr>
      </xdr:nvSpPr>
      <xdr:spPr bwMode="auto">
        <a:xfrm>
          <a:off x="2143125" y="14306550"/>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80</xdr:row>
      <xdr:rowOff>19050</xdr:rowOff>
    </xdr:from>
    <xdr:to>
      <xdr:col>10</xdr:col>
      <xdr:colOff>266700</xdr:colOff>
      <xdr:row>80</xdr:row>
      <xdr:rowOff>238125</xdr:rowOff>
    </xdr:to>
    <xdr:sp macro="" textlink="">
      <xdr:nvSpPr>
        <xdr:cNvPr id="30" name="Text Box 45">
          <a:extLst>
            <a:ext uri="{FF2B5EF4-FFF2-40B4-BE49-F238E27FC236}">
              <a16:creationId xmlns:a16="http://schemas.microsoft.com/office/drawing/2014/main" xmlns="" id="{00000000-0008-0000-1300-00001E000000}"/>
            </a:ext>
          </a:extLst>
        </xdr:cNvPr>
        <xdr:cNvSpPr txBox="1">
          <a:spLocks noChangeArrowheads="1"/>
        </xdr:cNvSpPr>
      </xdr:nvSpPr>
      <xdr:spPr bwMode="auto">
        <a:xfrm>
          <a:off x="7639050" y="143065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1300-00001F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1300-000020000000}"/>
            </a:ext>
          </a:extLst>
        </xdr:cNvPr>
        <xdr:cNvSpPr txBox="1">
          <a:spLocks noChangeArrowheads="1"/>
        </xdr:cNvSpPr>
      </xdr:nvSpPr>
      <xdr:spPr bwMode="auto">
        <a:xfrm>
          <a:off x="2905124" y="830580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1300-000021000000}"/>
            </a:ext>
          </a:extLst>
        </xdr:cNvPr>
        <xdr:cNvSpPr txBox="1">
          <a:spLocks noChangeArrowheads="1"/>
        </xdr:cNvSpPr>
      </xdr:nvSpPr>
      <xdr:spPr bwMode="auto">
        <a:xfrm>
          <a:off x="3810000" y="825817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1300-000022000000}"/>
            </a:ext>
          </a:extLst>
        </xdr:cNvPr>
        <xdr:cNvSpPr txBox="1">
          <a:spLocks noChangeArrowheads="1"/>
        </xdr:cNvSpPr>
      </xdr:nvSpPr>
      <xdr:spPr bwMode="auto">
        <a:xfrm>
          <a:off x="4676775" y="829627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1300-000023000000}"/>
            </a:ext>
          </a:extLst>
        </xdr:cNvPr>
        <xdr:cNvSpPr txBox="1">
          <a:spLocks noChangeArrowheads="1"/>
        </xdr:cNvSpPr>
      </xdr:nvSpPr>
      <xdr:spPr bwMode="auto">
        <a:xfrm>
          <a:off x="6191250" y="82391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1300-000024000000}"/>
            </a:ext>
          </a:extLst>
        </xdr:cNvPr>
        <xdr:cNvSpPr txBox="1">
          <a:spLocks noChangeArrowheads="1"/>
        </xdr:cNvSpPr>
      </xdr:nvSpPr>
      <xdr:spPr bwMode="auto">
        <a:xfrm>
          <a:off x="13477875" y="82200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1300-000025000000}"/>
            </a:ext>
          </a:extLst>
        </xdr:cNvPr>
        <xdr:cNvSpPr txBox="1">
          <a:spLocks noChangeArrowheads="1"/>
        </xdr:cNvSpPr>
      </xdr:nvSpPr>
      <xdr:spPr bwMode="auto">
        <a:xfrm>
          <a:off x="6096000" y="96012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1300-000026000000}"/>
            </a:ext>
          </a:extLst>
        </xdr:cNvPr>
        <xdr:cNvSpPr txBox="1">
          <a:spLocks noChangeArrowheads="1"/>
        </xdr:cNvSpPr>
      </xdr:nvSpPr>
      <xdr:spPr bwMode="auto">
        <a:xfrm>
          <a:off x="11430000" y="96297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1300-000027000000}"/>
            </a:ext>
          </a:extLst>
        </xdr:cNvPr>
        <xdr:cNvSpPr txBox="1">
          <a:spLocks noChangeArrowheads="1"/>
        </xdr:cNvSpPr>
      </xdr:nvSpPr>
      <xdr:spPr bwMode="auto">
        <a:xfrm flipH="1" flipV="1">
          <a:off x="3809999"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1300-000028000000}"/>
            </a:ext>
          </a:extLst>
        </xdr:cNvPr>
        <xdr:cNvSpPr txBox="1">
          <a:spLocks noChangeArrowheads="1"/>
        </xdr:cNvSpPr>
      </xdr:nvSpPr>
      <xdr:spPr bwMode="auto">
        <a:xfrm>
          <a:off x="762000"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1300-000029000000}"/>
            </a:ext>
          </a:extLst>
        </xdr:cNvPr>
        <xdr:cNvSpPr txBox="1"/>
      </xdr:nvSpPr>
      <xdr:spPr>
        <a:xfrm>
          <a:off x="28575" y="9753600"/>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1300-00002A000000}"/>
            </a:ext>
          </a:extLst>
        </xdr:cNvPr>
        <xdr:cNvSpPr txBox="1">
          <a:spLocks noChangeArrowheads="1"/>
        </xdr:cNvSpPr>
      </xdr:nvSpPr>
      <xdr:spPr bwMode="auto">
        <a:xfrm>
          <a:off x="761999" y="829627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1300-00002B000000}"/>
            </a:ext>
          </a:extLst>
        </xdr:cNvPr>
        <xdr:cNvSpPr txBox="1">
          <a:spLocks noChangeArrowheads="1"/>
        </xdr:cNvSpPr>
      </xdr:nvSpPr>
      <xdr:spPr bwMode="auto">
        <a:xfrm>
          <a:off x="4686299" y="1001077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1300-00002C000000}"/>
            </a:ext>
          </a:extLst>
        </xdr:cNvPr>
        <xdr:cNvSpPr txBox="1">
          <a:spLocks noChangeArrowheads="1"/>
        </xdr:cNvSpPr>
      </xdr:nvSpPr>
      <xdr:spPr bwMode="auto">
        <a:xfrm>
          <a:off x="19050" y="959167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1300-00002D000000}"/>
            </a:ext>
          </a:extLst>
        </xdr:cNvPr>
        <xdr:cNvSpPr txBox="1">
          <a:spLocks noChangeArrowheads="1"/>
        </xdr:cNvSpPr>
      </xdr:nvSpPr>
      <xdr:spPr bwMode="auto">
        <a:xfrm>
          <a:off x="13449300" y="998220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1300-00002E000000}"/>
            </a:ext>
          </a:extLst>
        </xdr:cNvPr>
        <xdr:cNvSpPr txBox="1">
          <a:spLocks noChangeArrowheads="1"/>
        </xdr:cNvSpPr>
      </xdr:nvSpPr>
      <xdr:spPr bwMode="auto">
        <a:xfrm>
          <a:off x="4629150" y="636270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1300-00002F000000}"/>
            </a:ext>
          </a:extLst>
        </xdr:cNvPr>
        <xdr:cNvSpPr txBox="1">
          <a:spLocks noChangeArrowheads="1"/>
        </xdr:cNvSpPr>
      </xdr:nvSpPr>
      <xdr:spPr bwMode="auto">
        <a:xfrm>
          <a:off x="6229350" y="99536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1300-000030000000}"/>
            </a:ext>
          </a:extLst>
        </xdr:cNvPr>
        <xdr:cNvSpPr txBox="1">
          <a:spLocks noChangeArrowheads="1"/>
        </xdr:cNvSpPr>
      </xdr:nvSpPr>
      <xdr:spPr bwMode="auto">
        <a:xfrm>
          <a:off x="2905124" y="9105901"/>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1300-000031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1300-000032000000}"/>
            </a:ext>
          </a:extLst>
        </xdr:cNvPr>
        <xdr:cNvSpPr txBox="1">
          <a:spLocks noChangeArrowheads="1"/>
        </xdr:cNvSpPr>
      </xdr:nvSpPr>
      <xdr:spPr bwMode="auto">
        <a:xfrm>
          <a:off x="2219325" y="993457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1300-000033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1300-000034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1300-000035000000}"/>
            </a:ext>
          </a:extLst>
        </xdr:cNvPr>
        <xdr:cNvSpPr txBox="1">
          <a:spLocks noChangeArrowheads="1"/>
        </xdr:cNvSpPr>
      </xdr:nvSpPr>
      <xdr:spPr bwMode="auto">
        <a:xfrm>
          <a:off x="7648575" y="484822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1300-000036000000}"/>
            </a:ext>
          </a:extLst>
        </xdr:cNvPr>
        <xdr:cNvSpPr txBox="1">
          <a:spLocks noChangeArrowheads="1"/>
        </xdr:cNvSpPr>
      </xdr:nvSpPr>
      <xdr:spPr bwMode="auto">
        <a:xfrm>
          <a:off x="1238250" y="5724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1300-000037000000}"/>
            </a:ext>
          </a:extLst>
        </xdr:cNvPr>
        <xdr:cNvSpPr txBox="1">
          <a:spLocks noChangeArrowheads="1"/>
        </xdr:cNvSpPr>
      </xdr:nvSpPr>
      <xdr:spPr bwMode="auto">
        <a:xfrm>
          <a:off x="2228850" y="574357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1300-000038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1300-000039000000}"/>
            </a:ext>
          </a:extLst>
        </xdr:cNvPr>
        <xdr:cNvSpPr txBox="1">
          <a:spLocks noChangeArrowheads="1"/>
        </xdr:cNvSpPr>
      </xdr:nvSpPr>
      <xdr:spPr bwMode="auto">
        <a:xfrm>
          <a:off x="2266951" y="636270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1300-00003A000000}"/>
            </a:ext>
          </a:extLst>
        </xdr:cNvPr>
        <xdr:cNvSpPr txBox="1">
          <a:spLocks noChangeArrowheads="1"/>
        </xdr:cNvSpPr>
      </xdr:nvSpPr>
      <xdr:spPr bwMode="auto">
        <a:xfrm>
          <a:off x="2886075" y="636270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1300-00003B000000}"/>
            </a:ext>
          </a:extLst>
        </xdr:cNvPr>
        <xdr:cNvSpPr txBox="1">
          <a:spLocks noChangeArrowheads="1"/>
        </xdr:cNvSpPr>
      </xdr:nvSpPr>
      <xdr:spPr bwMode="auto">
        <a:xfrm>
          <a:off x="762000" y="67151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1300-00003C000000}"/>
            </a:ext>
          </a:extLst>
        </xdr:cNvPr>
        <xdr:cNvSpPr txBox="1">
          <a:spLocks noChangeArrowheads="1"/>
        </xdr:cNvSpPr>
      </xdr:nvSpPr>
      <xdr:spPr bwMode="auto">
        <a:xfrm>
          <a:off x="762000" y="73628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1300-00003D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1300-00003E000000}"/>
            </a:ext>
          </a:extLst>
        </xdr:cNvPr>
        <xdr:cNvSpPr txBox="1">
          <a:spLocks noChangeArrowheads="1"/>
        </xdr:cNvSpPr>
      </xdr:nvSpPr>
      <xdr:spPr bwMode="auto">
        <a:xfrm>
          <a:off x="2905125" y="1000125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1300-00003F000000}"/>
            </a:ext>
          </a:extLst>
        </xdr:cNvPr>
        <xdr:cNvSpPr txBox="1">
          <a:spLocks noChangeArrowheads="1"/>
        </xdr:cNvSpPr>
      </xdr:nvSpPr>
      <xdr:spPr bwMode="auto">
        <a:xfrm>
          <a:off x="2276474" y="828675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83</xdr:row>
      <xdr:rowOff>247650</xdr:rowOff>
    </xdr:from>
    <xdr:to>
      <xdr:col>2</xdr:col>
      <xdr:colOff>733425</xdr:colOff>
      <xdr:row>83</xdr:row>
      <xdr:rowOff>457200</xdr:rowOff>
    </xdr:to>
    <xdr:sp macro="" textlink="">
      <xdr:nvSpPr>
        <xdr:cNvPr id="64" name="Text Box 45">
          <a:extLst>
            <a:ext uri="{FF2B5EF4-FFF2-40B4-BE49-F238E27FC236}">
              <a16:creationId xmlns:a16="http://schemas.microsoft.com/office/drawing/2014/main" xmlns="" id="{00000000-0008-0000-1300-000040000000}"/>
            </a:ext>
          </a:extLst>
        </xdr:cNvPr>
        <xdr:cNvSpPr txBox="1">
          <a:spLocks noChangeArrowheads="1"/>
        </xdr:cNvSpPr>
      </xdr:nvSpPr>
      <xdr:spPr bwMode="auto">
        <a:xfrm>
          <a:off x="2009775" y="149352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1300-000041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1300-000042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1300-000043000000}"/>
            </a:ext>
          </a:extLst>
        </xdr:cNvPr>
        <xdr:cNvSpPr txBox="1">
          <a:spLocks noChangeArrowheads="1"/>
        </xdr:cNvSpPr>
      </xdr:nvSpPr>
      <xdr:spPr bwMode="auto">
        <a:xfrm>
          <a:off x="762000" y="36290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1300-000044000000}"/>
            </a:ext>
          </a:extLst>
        </xdr:cNvPr>
        <xdr:cNvSpPr txBox="1">
          <a:spLocks noChangeArrowheads="1"/>
        </xdr:cNvSpPr>
      </xdr:nvSpPr>
      <xdr:spPr bwMode="auto">
        <a:xfrm>
          <a:off x="762000" y="47625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1300-000045000000}"/>
            </a:ext>
          </a:extLst>
        </xdr:cNvPr>
        <xdr:cNvSpPr txBox="1">
          <a:spLocks noChangeArrowheads="1"/>
        </xdr:cNvSpPr>
      </xdr:nvSpPr>
      <xdr:spPr bwMode="auto">
        <a:xfrm>
          <a:off x="1257300" y="52482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1300-000046000000}"/>
            </a:ext>
          </a:extLst>
        </xdr:cNvPr>
        <xdr:cNvSpPr txBox="1">
          <a:spLocks noChangeArrowheads="1"/>
        </xdr:cNvSpPr>
      </xdr:nvSpPr>
      <xdr:spPr bwMode="auto">
        <a:xfrm>
          <a:off x="1228725" y="60483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1300-000047000000}"/>
            </a:ext>
          </a:extLst>
        </xdr:cNvPr>
        <xdr:cNvSpPr txBox="1">
          <a:spLocks noChangeArrowheads="1"/>
        </xdr:cNvSpPr>
      </xdr:nvSpPr>
      <xdr:spPr bwMode="auto">
        <a:xfrm>
          <a:off x="1266825" y="53911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1300-000048000000}"/>
            </a:ext>
          </a:extLst>
        </xdr:cNvPr>
        <xdr:cNvSpPr txBox="1">
          <a:spLocks noChangeArrowheads="1"/>
        </xdr:cNvSpPr>
      </xdr:nvSpPr>
      <xdr:spPr bwMode="auto">
        <a:xfrm>
          <a:off x="3810000" y="570547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1300-000049000000}"/>
            </a:ext>
          </a:extLst>
        </xdr:cNvPr>
        <xdr:cNvSpPr txBox="1">
          <a:spLocks noChangeArrowheads="1"/>
        </xdr:cNvSpPr>
      </xdr:nvSpPr>
      <xdr:spPr bwMode="auto">
        <a:xfrm>
          <a:off x="7105650" y="57340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1300-00004A000000}"/>
            </a:ext>
          </a:extLst>
        </xdr:cNvPr>
        <xdr:cNvSpPr txBox="1">
          <a:spLocks noChangeArrowheads="1"/>
        </xdr:cNvSpPr>
      </xdr:nvSpPr>
      <xdr:spPr bwMode="auto">
        <a:xfrm>
          <a:off x="9525" y="635317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82</xdr:row>
      <xdr:rowOff>19050</xdr:rowOff>
    </xdr:from>
    <xdr:to>
      <xdr:col>2</xdr:col>
      <xdr:colOff>866775</xdr:colOff>
      <xdr:row>82</xdr:row>
      <xdr:rowOff>238125</xdr:rowOff>
    </xdr:to>
    <xdr:sp macro="" textlink="">
      <xdr:nvSpPr>
        <xdr:cNvPr id="75" name="Text Box 45">
          <a:extLst>
            <a:ext uri="{FF2B5EF4-FFF2-40B4-BE49-F238E27FC236}">
              <a16:creationId xmlns:a16="http://schemas.microsoft.com/office/drawing/2014/main" xmlns="" id="{00000000-0008-0000-1300-00004B000000}"/>
            </a:ext>
          </a:extLst>
        </xdr:cNvPr>
        <xdr:cNvSpPr txBox="1">
          <a:spLocks noChangeArrowheads="1"/>
        </xdr:cNvSpPr>
      </xdr:nvSpPr>
      <xdr:spPr bwMode="auto">
        <a:xfrm>
          <a:off x="2143125" y="14630400"/>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82</xdr:row>
      <xdr:rowOff>19050</xdr:rowOff>
    </xdr:from>
    <xdr:to>
      <xdr:col>10</xdr:col>
      <xdr:colOff>266700</xdr:colOff>
      <xdr:row>82</xdr:row>
      <xdr:rowOff>238125</xdr:rowOff>
    </xdr:to>
    <xdr:sp macro="" textlink="">
      <xdr:nvSpPr>
        <xdr:cNvPr id="76" name="Text Box 45">
          <a:extLst>
            <a:ext uri="{FF2B5EF4-FFF2-40B4-BE49-F238E27FC236}">
              <a16:creationId xmlns:a16="http://schemas.microsoft.com/office/drawing/2014/main" xmlns="" id="{00000000-0008-0000-1300-00004C000000}"/>
            </a:ext>
          </a:extLst>
        </xdr:cNvPr>
        <xdr:cNvSpPr txBox="1">
          <a:spLocks noChangeArrowheads="1"/>
        </xdr:cNvSpPr>
      </xdr:nvSpPr>
      <xdr:spPr bwMode="auto">
        <a:xfrm>
          <a:off x="7639050" y="146304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1300-00004D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1300-00004E000000}"/>
            </a:ext>
          </a:extLst>
        </xdr:cNvPr>
        <xdr:cNvSpPr txBox="1">
          <a:spLocks noChangeArrowheads="1"/>
        </xdr:cNvSpPr>
      </xdr:nvSpPr>
      <xdr:spPr bwMode="auto">
        <a:xfrm>
          <a:off x="2905124" y="830580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1300-00004F000000}"/>
            </a:ext>
          </a:extLst>
        </xdr:cNvPr>
        <xdr:cNvSpPr txBox="1">
          <a:spLocks noChangeArrowheads="1"/>
        </xdr:cNvSpPr>
      </xdr:nvSpPr>
      <xdr:spPr bwMode="auto">
        <a:xfrm>
          <a:off x="3810000" y="825817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1300-000050000000}"/>
            </a:ext>
          </a:extLst>
        </xdr:cNvPr>
        <xdr:cNvSpPr txBox="1">
          <a:spLocks noChangeArrowheads="1"/>
        </xdr:cNvSpPr>
      </xdr:nvSpPr>
      <xdr:spPr bwMode="auto">
        <a:xfrm>
          <a:off x="4676775" y="829627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1300-000051000000}"/>
            </a:ext>
          </a:extLst>
        </xdr:cNvPr>
        <xdr:cNvSpPr txBox="1">
          <a:spLocks noChangeArrowheads="1"/>
        </xdr:cNvSpPr>
      </xdr:nvSpPr>
      <xdr:spPr bwMode="auto">
        <a:xfrm>
          <a:off x="6191250" y="82391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1300-000052000000}"/>
            </a:ext>
          </a:extLst>
        </xdr:cNvPr>
        <xdr:cNvSpPr txBox="1">
          <a:spLocks noChangeArrowheads="1"/>
        </xdr:cNvSpPr>
      </xdr:nvSpPr>
      <xdr:spPr bwMode="auto">
        <a:xfrm>
          <a:off x="13477875" y="82200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1300-000053000000}"/>
            </a:ext>
          </a:extLst>
        </xdr:cNvPr>
        <xdr:cNvSpPr txBox="1">
          <a:spLocks noChangeArrowheads="1"/>
        </xdr:cNvSpPr>
      </xdr:nvSpPr>
      <xdr:spPr bwMode="auto">
        <a:xfrm>
          <a:off x="6096000" y="96012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1300-000054000000}"/>
            </a:ext>
          </a:extLst>
        </xdr:cNvPr>
        <xdr:cNvSpPr txBox="1">
          <a:spLocks noChangeArrowheads="1"/>
        </xdr:cNvSpPr>
      </xdr:nvSpPr>
      <xdr:spPr bwMode="auto">
        <a:xfrm>
          <a:off x="11430000" y="96297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1300-000055000000}"/>
            </a:ext>
          </a:extLst>
        </xdr:cNvPr>
        <xdr:cNvSpPr txBox="1">
          <a:spLocks noChangeArrowheads="1"/>
        </xdr:cNvSpPr>
      </xdr:nvSpPr>
      <xdr:spPr bwMode="auto">
        <a:xfrm flipH="1" flipV="1">
          <a:off x="3809999"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1300-000056000000}"/>
            </a:ext>
          </a:extLst>
        </xdr:cNvPr>
        <xdr:cNvSpPr txBox="1">
          <a:spLocks noChangeArrowheads="1"/>
        </xdr:cNvSpPr>
      </xdr:nvSpPr>
      <xdr:spPr bwMode="auto">
        <a:xfrm>
          <a:off x="762000"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1300-000057000000}"/>
            </a:ext>
          </a:extLst>
        </xdr:cNvPr>
        <xdr:cNvSpPr txBox="1"/>
      </xdr:nvSpPr>
      <xdr:spPr>
        <a:xfrm>
          <a:off x="28575" y="9753600"/>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1300-000058000000}"/>
            </a:ext>
          </a:extLst>
        </xdr:cNvPr>
        <xdr:cNvSpPr txBox="1">
          <a:spLocks noChangeArrowheads="1"/>
        </xdr:cNvSpPr>
      </xdr:nvSpPr>
      <xdr:spPr bwMode="auto">
        <a:xfrm>
          <a:off x="761999" y="829627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1300-000059000000}"/>
            </a:ext>
          </a:extLst>
        </xdr:cNvPr>
        <xdr:cNvSpPr txBox="1">
          <a:spLocks noChangeArrowheads="1"/>
        </xdr:cNvSpPr>
      </xdr:nvSpPr>
      <xdr:spPr bwMode="auto">
        <a:xfrm>
          <a:off x="4686299" y="1001077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1300-00005A000000}"/>
            </a:ext>
          </a:extLst>
        </xdr:cNvPr>
        <xdr:cNvSpPr txBox="1">
          <a:spLocks noChangeArrowheads="1"/>
        </xdr:cNvSpPr>
      </xdr:nvSpPr>
      <xdr:spPr bwMode="auto">
        <a:xfrm>
          <a:off x="19050" y="959167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1300-00005B000000}"/>
            </a:ext>
          </a:extLst>
        </xdr:cNvPr>
        <xdr:cNvSpPr txBox="1">
          <a:spLocks noChangeArrowheads="1"/>
        </xdr:cNvSpPr>
      </xdr:nvSpPr>
      <xdr:spPr bwMode="auto">
        <a:xfrm>
          <a:off x="13449300" y="998220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1300-00005C000000}"/>
            </a:ext>
          </a:extLst>
        </xdr:cNvPr>
        <xdr:cNvSpPr txBox="1">
          <a:spLocks noChangeArrowheads="1"/>
        </xdr:cNvSpPr>
      </xdr:nvSpPr>
      <xdr:spPr bwMode="auto">
        <a:xfrm>
          <a:off x="4629150" y="636270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1300-00005D000000}"/>
            </a:ext>
          </a:extLst>
        </xdr:cNvPr>
        <xdr:cNvSpPr txBox="1">
          <a:spLocks noChangeArrowheads="1"/>
        </xdr:cNvSpPr>
      </xdr:nvSpPr>
      <xdr:spPr bwMode="auto">
        <a:xfrm>
          <a:off x="6229350" y="99536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1300-00005E000000}"/>
            </a:ext>
          </a:extLst>
        </xdr:cNvPr>
        <xdr:cNvSpPr txBox="1">
          <a:spLocks noChangeArrowheads="1"/>
        </xdr:cNvSpPr>
      </xdr:nvSpPr>
      <xdr:spPr bwMode="auto">
        <a:xfrm>
          <a:off x="2905124" y="9105901"/>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228600</xdr:colOff>
      <xdr:row>7</xdr:row>
      <xdr:rowOff>0</xdr:rowOff>
    </xdr:from>
    <xdr:to>
      <xdr:col>17</xdr:col>
      <xdr:colOff>476250</xdr:colOff>
      <xdr:row>8</xdr:row>
      <xdr:rowOff>47625</xdr:rowOff>
    </xdr:to>
    <xdr:sp macro="" textlink="">
      <xdr:nvSpPr>
        <xdr:cNvPr id="1028" name="Text Box 4">
          <a:extLst>
            <a:ext uri="{FF2B5EF4-FFF2-40B4-BE49-F238E27FC236}">
              <a16:creationId xmlns:a16="http://schemas.microsoft.com/office/drawing/2014/main" xmlns="" id="{00000000-0008-0000-0100-000004040000}"/>
            </a:ext>
          </a:extLst>
        </xdr:cNvPr>
        <xdr:cNvSpPr txBox="1">
          <a:spLocks noChangeArrowheads="1"/>
        </xdr:cNvSpPr>
      </xdr:nvSpPr>
      <xdr:spPr bwMode="auto">
        <a:xfrm>
          <a:off x="9620250" y="18192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4</xdr:col>
      <xdr:colOff>685800</xdr:colOff>
      <xdr:row>13</xdr:row>
      <xdr:rowOff>19050</xdr:rowOff>
    </xdr:from>
    <xdr:to>
      <xdr:col>4</xdr:col>
      <xdr:colOff>933450</xdr:colOff>
      <xdr:row>13</xdr:row>
      <xdr:rowOff>228600</xdr:rowOff>
    </xdr:to>
    <xdr:sp macro="" textlink="">
      <xdr:nvSpPr>
        <xdr:cNvPr id="47" name="Text Box 4">
          <a:extLst>
            <a:ext uri="{FF2B5EF4-FFF2-40B4-BE49-F238E27FC236}">
              <a16:creationId xmlns:a16="http://schemas.microsoft.com/office/drawing/2014/main" xmlns="" id="{00000000-0008-0000-0100-00002F000000}"/>
            </a:ext>
          </a:extLst>
        </xdr:cNvPr>
        <xdr:cNvSpPr txBox="1">
          <a:spLocks noChangeArrowheads="1"/>
        </xdr:cNvSpPr>
      </xdr:nvSpPr>
      <xdr:spPr bwMode="auto">
        <a:xfrm>
          <a:off x="4962525" y="3457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17</xdr:col>
      <xdr:colOff>495300</xdr:colOff>
      <xdr:row>13</xdr:row>
      <xdr:rowOff>19050</xdr:rowOff>
    </xdr:from>
    <xdr:to>
      <xdr:col>17</xdr:col>
      <xdr:colOff>742950</xdr:colOff>
      <xdr:row>13</xdr:row>
      <xdr:rowOff>228600</xdr:rowOff>
    </xdr:to>
    <xdr:sp macro="" textlink="">
      <xdr:nvSpPr>
        <xdr:cNvPr id="48" name="Text Box 4">
          <a:extLst>
            <a:ext uri="{FF2B5EF4-FFF2-40B4-BE49-F238E27FC236}">
              <a16:creationId xmlns:a16="http://schemas.microsoft.com/office/drawing/2014/main" xmlns="" id="{00000000-0008-0000-0100-000030000000}"/>
            </a:ext>
          </a:extLst>
        </xdr:cNvPr>
        <xdr:cNvSpPr txBox="1">
          <a:spLocks noChangeArrowheads="1"/>
        </xdr:cNvSpPr>
      </xdr:nvSpPr>
      <xdr:spPr bwMode="auto">
        <a:xfrm>
          <a:off x="9886950" y="3457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0</xdr:col>
      <xdr:colOff>1676400</xdr:colOff>
      <xdr:row>9</xdr:row>
      <xdr:rowOff>28575</xdr:rowOff>
    </xdr:from>
    <xdr:to>
      <xdr:col>0</xdr:col>
      <xdr:colOff>1924050</xdr:colOff>
      <xdr:row>10</xdr:row>
      <xdr:rowOff>76200</xdr:rowOff>
    </xdr:to>
    <xdr:sp macro="" textlink="">
      <xdr:nvSpPr>
        <xdr:cNvPr id="10" name="Text Box 3">
          <a:extLst>
            <a:ext uri="{FF2B5EF4-FFF2-40B4-BE49-F238E27FC236}">
              <a16:creationId xmlns:a16="http://schemas.microsoft.com/office/drawing/2014/main" xmlns="" id="{00000000-0008-0000-0100-00000A000000}"/>
            </a:ext>
          </a:extLst>
        </xdr:cNvPr>
        <xdr:cNvSpPr txBox="1">
          <a:spLocks noChangeArrowheads="1"/>
        </xdr:cNvSpPr>
      </xdr:nvSpPr>
      <xdr:spPr bwMode="auto">
        <a:xfrm>
          <a:off x="1676400" y="18478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17</xdr:col>
      <xdr:colOff>228600</xdr:colOff>
      <xdr:row>7</xdr:row>
      <xdr:rowOff>0</xdr:rowOff>
    </xdr:from>
    <xdr:to>
      <xdr:col>17</xdr:col>
      <xdr:colOff>476250</xdr:colOff>
      <xdr:row>8</xdr:row>
      <xdr:rowOff>47625</xdr:rowOff>
    </xdr:to>
    <xdr:sp macro="" textlink="">
      <xdr:nvSpPr>
        <xdr:cNvPr id="11" name="Text Box 4">
          <a:extLst>
            <a:ext uri="{FF2B5EF4-FFF2-40B4-BE49-F238E27FC236}">
              <a16:creationId xmlns:a16="http://schemas.microsoft.com/office/drawing/2014/main" xmlns="" id="{00000000-0008-0000-0100-00000B000000}"/>
            </a:ext>
          </a:extLst>
        </xdr:cNvPr>
        <xdr:cNvSpPr txBox="1">
          <a:spLocks noChangeArrowheads="1"/>
        </xdr:cNvSpPr>
      </xdr:nvSpPr>
      <xdr:spPr bwMode="auto">
        <a:xfrm>
          <a:off x="9791700" y="18192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1695450</xdr:colOff>
      <xdr:row>11</xdr:row>
      <xdr:rowOff>9525</xdr:rowOff>
    </xdr:from>
    <xdr:to>
      <xdr:col>0</xdr:col>
      <xdr:colOff>1943100</xdr:colOff>
      <xdr:row>11</xdr:row>
      <xdr:rowOff>219075</xdr:rowOff>
    </xdr:to>
    <xdr:sp macro="" textlink="">
      <xdr:nvSpPr>
        <xdr:cNvPr id="12" name="Text Box 4">
          <a:extLst>
            <a:ext uri="{FF2B5EF4-FFF2-40B4-BE49-F238E27FC236}">
              <a16:creationId xmlns:a16="http://schemas.microsoft.com/office/drawing/2014/main" xmlns="" id="{00000000-0008-0000-0100-00000C000000}"/>
            </a:ext>
          </a:extLst>
        </xdr:cNvPr>
        <xdr:cNvSpPr txBox="1">
          <a:spLocks noChangeArrowheads="1"/>
        </xdr:cNvSpPr>
      </xdr:nvSpPr>
      <xdr:spPr bwMode="auto">
        <a:xfrm>
          <a:off x="1695450" y="21526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14</xdr:col>
      <xdr:colOff>76200</xdr:colOff>
      <xdr:row>22</xdr:row>
      <xdr:rowOff>0</xdr:rowOff>
    </xdr:from>
    <xdr:to>
      <xdr:col>15</xdr:col>
      <xdr:colOff>0</xdr:colOff>
      <xdr:row>23</xdr:row>
      <xdr:rowOff>28575</xdr:rowOff>
    </xdr:to>
    <xdr:sp macro="" textlink="">
      <xdr:nvSpPr>
        <xdr:cNvPr id="13" name="Text Box 13">
          <a:extLst>
            <a:ext uri="{FF2B5EF4-FFF2-40B4-BE49-F238E27FC236}">
              <a16:creationId xmlns:a16="http://schemas.microsoft.com/office/drawing/2014/main" xmlns="" id="{00000000-0008-0000-0100-00000D000000}"/>
            </a:ext>
          </a:extLst>
        </xdr:cNvPr>
        <xdr:cNvSpPr txBox="1">
          <a:spLocks noChangeArrowheads="1"/>
        </xdr:cNvSpPr>
      </xdr:nvSpPr>
      <xdr:spPr bwMode="auto">
        <a:xfrm>
          <a:off x="8705850" y="59721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0</xdr:col>
      <xdr:colOff>1685925</xdr:colOff>
      <xdr:row>12</xdr:row>
      <xdr:rowOff>19050</xdr:rowOff>
    </xdr:from>
    <xdr:to>
      <xdr:col>0</xdr:col>
      <xdr:colOff>1933575</xdr:colOff>
      <xdr:row>12</xdr:row>
      <xdr:rowOff>228600</xdr:rowOff>
    </xdr:to>
    <xdr:sp macro="" textlink="">
      <xdr:nvSpPr>
        <xdr:cNvPr id="14" name="Text Box 4">
          <a:extLst>
            <a:ext uri="{FF2B5EF4-FFF2-40B4-BE49-F238E27FC236}">
              <a16:creationId xmlns:a16="http://schemas.microsoft.com/office/drawing/2014/main" xmlns="" id="{00000000-0008-0000-0100-00000E000000}"/>
            </a:ext>
          </a:extLst>
        </xdr:cNvPr>
        <xdr:cNvSpPr txBox="1">
          <a:spLocks noChangeArrowheads="1"/>
        </xdr:cNvSpPr>
      </xdr:nvSpPr>
      <xdr:spPr bwMode="auto">
        <a:xfrm>
          <a:off x="1685925" y="26765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4</xdr:col>
      <xdr:colOff>685800</xdr:colOff>
      <xdr:row>13</xdr:row>
      <xdr:rowOff>19050</xdr:rowOff>
    </xdr:from>
    <xdr:to>
      <xdr:col>4</xdr:col>
      <xdr:colOff>933450</xdr:colOff>
      <xdr:row>13</xdr:row>
      <xdr:rowOff>228600</xdr:rowOff>
    </xdr:to>
    <xdr:sp macro="" textlink="">
      <xdr:nvSpPr>
        <xdr:cNvPr id="15" name="Text Box 4">
          <a:extLst>
            <a:ext uri="{FF2B5EF4-FFF2-40B4-BE49-F238E27FC236}">
              <a16:creationId xmlns:a16="http://schemas.microsoft.com/office/drawing/2014/main" xmlns="" id="{00000000-0008-0000-0100-00000F000000}"/>
            </a:ext>
          </a:extLst>
        </xdr:cNvPr>
        <xdr:cNvSpPr txBox="1">
          <a:spLocks noChangeArrowheads="1"/>
        </xdr:cNvSpPr>
      </xdr:nvSpPr>
      <xdr:spPr bwMode="auto">
        <a:xfrm>
          <a:off x="4962525" y="3457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17</xdr:col>
      <xdr:colOff>495300</xdr:colOff>
      <xdr:row>13</xdr:row>
      <xdr:rowOff>19050</xdr:rowOff>
    </xdr:from>
    <xdr:to>
      <xdr:col>17</xdr:col>
      <xdr:colOff>742950</xdr:colOff>
      <xdr:row>13</xdr:row>
      <xdr:rowOff>228600</xdr:rowOff>
    </xdr:to>
    <xdr:sp macro="" textlink="">
      <xdr:nvSpPr>
        <xdr:cNvPr id="16" name="Text Box 4">
          <a:extLst>
            <a:ext uri="{FF2B5EF4-FFF2-40B4-BE49-F238E27FC236}">
              <a16:creationId xmlns:a16="http://schemas.microsoft.com/office/drawing/2014/main" xmlns="" id="{00000000-0008-0000-0100-000010000000}"/>
            </a:ext>
          </a:extLst>
        </xdr:cNvPr>
        <xdr:cNvSpPr txBox="1">
          <a:spLocks noChangeArrowheads="1"/>
        </xdr:cNvSpPr>
      </xdr:nvSpPr>
      <xdr:spPr bwMode="auto">
        <a:xfrm>
          <a:off x="10058400" y="3457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9525</xdr:colOff>
      <xdr:row>25</xdr:row>
      <xdr:rowOff>152400</xdr:rowOff>
    </xdr:from>
    <xdr:to>
      <xdr:col>1</xdr:col>
      <xdr:colOff>247650</xdr:colOff>
      <xdr:row>27</xdr:row>
      <xdr:rowOff>19050</xdr:rowOff>
    </xdr:to>
    <xdr:sp macro="" textlink="">
      <xdr:nvSpPr>
        <xdr:cNvPr id="17" name="Text Box 13">
          <a:extLst>
            <a:ext uri="{FF2B5EF4-FFF2-40B4-BE49-F238E27FC236}">
              <a16:creationId xmlns:a16="http://schemas.microsoft.com/office/drawing/2014/main" xmlns="" id="{00000000-0008-0000-0100-000011000000}"/>
            </a:ext>
          </a:extLst>
        </xdr:cNvPr>
        <xdr:cNvSpPr txBox="1">
          <a:spLocks noChangeArrowheads="1"/>
        </xdr:cNvSpPr>
      </xdr:nvSpPr>
      <xdr:spPr bwMode="auto">
        <a:xfrm>
          <a:off x="1724025" y="682942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10</xdr:col>
      <xdr:colOff>9525</xdr:colOff>
      <xdr:row>35</xdr:row>
      <xdr:rowOff>133350</xdr:rowOff>
    </xdr:from>
    <xdr:to>
      <xdr:col>10</xdr:col>
      <xdr:colOff>247650</xdr:colOff>
      <xdr:row>37</xdr:row>
      <xdr:rowOff>0</xdr:rowOff>
    </xdr:to>
    <xdr:sp macro="" textlink="">
      <xdr:nvSpPr>
        <xdr:cNvPr id="18" name="Text Box 13">
          <a:extLst>
            <a:ext uri="{FF2B5EF4-FFF2-40B4-BE49-F238E27FC236}">
              <a16:creationId xmlns:a16="http://schemas.microsoft.com/office/drawing/2014/main" xmlns="" id="{00000000-0008-0000-0100-000012000000}"/>
            </a:ext>
          </a:extLst>
        </xdr:cNvPr>
        <xdr:cNvSpPr txBox="1">
          <a:spLocks noChangeArrowheads="1"/>
        </xdr:cNvSpPr>
      </xdr:nvSpPr>
      <xdr:spPr bwMode="auto">
        <a:xfrm>
          <a:off x="7429500" y="85915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1400-000002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1400-000003000000}"/>
            </a:ext>
          </a:extLst>
        </xdr:cNvPr>
        <xdr:cNvSpPr txBox="1">
          <a:spLocks noChangeArrowheads="1"/>
        </xdr:cNvSpPr>
      </xdr:nvSpPr>
      <xdr:spPr bwMode="auto">
        <a:xfrm>
          <a:off x="2219325" y="993457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1400-000004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1400-000005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1400-000006000000}"/>
            </a:ext>
          </a:extLst>
        </xdr:cNvPr>
        <xdr:cNvSpPr txBox="1">
          <a:spLocks noChangeArrowheads="1"/>
        </xdr:cNvSpPr>
      </xdr:nvSpPr>
      <xdr:spPr bwMode="auto">
        <a:xfrm>
          <a:off x="7648575" y="484822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1400-000007000000}"/>
            </a:ext>
          </a:extLst>
        </xdr:cNvPr>
        <xdr:cNvSpPr txBox="1">
          <a:spLocks noChangeArrowheads="1"/>
        </xdr:cNvSpPr>
      </xdr:nvSpPr>
      <xdr:spPr bwMode="auto">
        <a:xfrm>
          <a:off x="1238250" y="5724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1400-000008000000}"/>
            </a:ext>
          </a:extLst>
        </xdr:cNvPr>
        <xdr:cNvSpPr txBox="1">
          <a:spLocks noChangeArrowheads="1"/>
        </xdr:cNvSpPr>
      </xdr:nvSpPr>
      <xdr:spPr bwMode="auto">
        <a:xfrm>
          <a:off x="2228850" y="574357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1400-000009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1400-00000A000000}"/>
            </a:ext>
          </a:extLst>
        </xdr:cNvPr>
        <xdr:cNvSpPr txBox="1">
          <a:spLocks noChangeArrowheads="1"/>
        </xdr:cNvSpPr>
      </xdr:nvSpPr>
      <xdr:spPr bwMode="auto">
        <a:xfrm>
          <a:off x="2266951" y="636270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1400-00000B000000}"/>
            </a:ext>
          </a:extLst>
        </xdr:cNvPr>
        <xdr:cNvSpPr txBox="1">
          <a:spLocks noChangeArrowheads="1"/>
        </xdr:cNvSpPr>
      </xdr:nvSpPr>
      <xdr:spPr bwMode="auto">
        <a:xfrm>
          <a:off x="2886075" y="636270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1400-00000C000000}"/>
            </a:ext>
          </a:extLst>
        </xdr:cNvPr>
        <xdr:cNvSpPr txBox="1">
          <a:spLocks noChangeArrowheads="1"/>
        </xdr:cNvSpPr>
      </xdr:nvSpPr>
      <xdr:spPr bwMode="auto">
        <a:xfrm>
          <a:off x="762000" y="67151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1400-00000D000000}"/>
            </a:ext>
          </a:extLst>
        </xdr:cNvPr>
        <xdr:cNvSpPr txBox="1">
          <a:spLocks noChangeArrowheads="1"/>
        </xdr:cNvSpPr>
      </xdr:nvSpPr>
      <xdr:spPr bwMode="auto">
        <a:xfrm>
          <a:off x="762000" y="73628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1400-00000E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1400-00000F000000}"/>
            </a:ext>
          </a:extLst>
        </xdr:cNvPr>
        <xdr:cNvSpPr txBox="1">
          <a:spLocks noChangeArrowheads="1"/>
        </xdr:cNvSpPr>
      </xdr:nvSpPr>
      <xdr:spPr bwMode="auto">
        <a:xfrm>
          <a:off x="2905125" y="1000125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88</xdr:row>
      <xdr:rowOff>85726</xdr:rowOff>
    </xdr:from>
    <xdr:to>
      <xdr:col>0</xdr:col>
      <xdr:colOff>1695450</xdr:colOff>
      <xdr:row>89</xdr:row>
      <xdr:rowOff>142875</xdr:rowOff>
    </xdr:to>
    <xdr:sp macro="" textlink="">
      <xdr:nvSpPr>
        <xdr:cNvPr id="16" name="Text Box 46">
          <a:extLst>
            <a:ext uri="{FF2B5EF4-FFF2-40B4-BE49-F238E27FC236}">
              <a16:creationId xmlns:a16="http://schemas.microsoft.com/office/drawing/2014/main" xmlns="" id="{00000000-0008-0000-1400-000010000000}"/>
            </a:ext>
          </a:extLst>
        </xdr:cNvPr>
        <xdr:cNvSpPr txBox="1">
          <a:spLocks noChangeArrowheads="1"/>
        </xdr:cNvSpPr>
      </xdr:nvSpPr>
      <xdr:spPr bwMode="auto">
        <a:xfrm>
          <a:off x="762000" y="15830551"/>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1400-000011000000}"/>
            </a:ext>
          </a:extLst>
        </xdr:cNvPr>
        <xdr:cNvSpPr txBox="1">
          <a:spLocks noChangeArrowheads="1"/>
        </xdr:cNvSpPr>
      </xdr:nvSpPr>
      <xdr:spPr bwMode="auto">
        <a:xfrm>
          <a:off x="2276474" y="828675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18" name="Text Box 45">
          <a:extLst>
            <a:ext uri="{FF2B5EF4-FFF2-40B4-BE49-F238E27FC236}">
              <a16:creationId xmlns:a16="http://schemas.microsoft.com/office/drawing/2014/main" xmlns="" id="{00000000-0008-0000-1400-000012000000}"/>
            </a:ext>
          </a:extLst>
        </xdr:cNvPr>
        <xdr:cNvSpPr txBox="1">
          <a:spLocks noChangeArrowheads="1"/>
        </xdr:cNvSpPr>
      </xdr:nvSpPr>
      <xdr:spPr bwMode="auto">
        <a:xfrm>
          <a:off x="2009775" y="146113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1400-000013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1400-000014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1400-000015000000}"/>
            </a:ext>
          </a:extLst>
        </xdr:cNvPr>
        <xdr:cNvSpPr txBox="1">
          <a:spLocks noChangeArrowheads="1"/>
        </xdr:cNvSpPr>
      </xdr:nvSpPr>
      <xdr:spPr bwMode="auto">
        <a:xfrm>
          <a:off x="762000" y="36290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1400-000016000000}"/>
            </a:ext>
          </a:extLst>
        </xdr:cNvPr>
        <xdr:cNvSpPr txBox="1">
          <a:spLocks noChangeArrowheads="1"/>
        </xdr:cNvSpPr>
      </xdr:nvSpPr>
      <xdr:spPr bwMode="auto">
        <a:xfrm>
          <a:off x="762000" y="47625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1400-000017000000}"/>
            </a:ext>
          </a:extLst>
        </xdr:cNvPr>
        <xdr:cNvSpPr txBox="1">
          <a:spLocks noChangeArrowheads="1"/>
        </xdr:cNvSpPr>
      </xdr:nvSpPr>
      <xdr:spPr bwMode="auto">
        <a:xfrm>
          <a:off x="1257300" y="52482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1400-000018000000}"/>
            </a:ext>
          </a:extLst>
        </xdr:cNvPr>
        <xdr:cNvSpPr txBox="1">
          <a:spLocks noChangeArrowheads="1"/>
        </xdr:cNvSpPr>
      </xdr:nvSpPr>
      <xdr:spPr bwMode="auto">
        <a:xfrm>
          <a:off x="1228725" y="60483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1400-000019000000}"/>
            </a:ext>
          </a:extLst>
        </xdr:cNvPr>
        <xdr:cNvSpPr txBox="1">
          <a:spLocks noChangeArrowheads="1"/>
        </xdr:cNvSpPr>
      </xdr:nvSpPr>
      <xdr:spPr bwMode="auto">
        <a:xfrm>
          <a:off x="1266825" y="53911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1400-00001A000000}"/>
            </a:ext>
          </a:extLst>
        </xdr:cNvPr>
        <xdr:cNvSpPr txBox="1">
          <a:spLocks noChangeArrowheads="1"/>
        </xdr:cNvSpPr>
      </xdr:nvSpPr>
      <xdr:spPr bwMode="auto">
        <a:xfrm>
          <a:off x="3810000" y="570547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1400-00001B000000}"/>
            </a:ext>
          </a:extLst>
        </xdr:cNvPr>
        <xdr:cNvSpPr txBox="1">
          <a:spLocks noChangeArrowheads="1"/>
        </xdr:cNvSpPr>
      </xdr:nvSpPr>
      <xdr:spPr bwMode="auto">
        <a:xfrm>
          <a:off x="7105650" y="57340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1400-00001C000000}"/>
            </a:ext>
          </a:extLst>
        </xdr:cNvPr>
        <xdr:cNvSpPr txBox="1">
          <a:spLocks noChangeArrowheads="1"/>
        </xdr:cNvSpPr>
      </xdr:nvSpPr>
      <xdr:spPr bwMode="auto">
        <a:xfrm>
          <a:off x="9525" y="635317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29" name="Text Box 45">
          <a:extLst>
            <a:ext uri="{FF2B5EF4-FFF2-40B4-BE49-F238E27FC236}">
              <a16:creationId xmlns:a16="http://schemas.microsoft.com/office/drawing/2014/main" xmlns="" id="{00000000-0008-0000-1400-00001D000000}"/>
            </a:ext>
          </a:extLst>
        </xdr:cNvPr>
        <xdr:cNvSpPr txBox="1">
          <a:spLocks noChangeArrowheads="1"/>
        </xdr:cNvSpPr>
      </xdr:nvSpPr>
      <xdr:spPr bwMode="auto">
        <a:xfrm>
          <a:off x="2143125" y="14306550"/>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30" name="Text Box 45">
          <a:extLst>
            <a:ext uri="{FF2B5EF4-FFF2-40B4-BE49-F238E27FC236}">
              <a16:creationId xmlns:a16="http://schemas.microsoft.com/office/drawing/2014/main" xmlns="" id="{00000000-0008-0000-1400-00001E000000}"/>
            </a:ext>
          </a:extLst>
        </xdr:cNvPr>
        <xdr:cNvSpPr txBox="1">
          <a:spLocks noChangeArrowheads="1"/>
        </xdr:cNvSpPr>
      </xdr:nvSpPr>
      <xdr:spPr bwMode="auto">
        <a:xfrm>
          <a:off x="7639050" y="143065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1400-00001F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1400-000020000000}"/>
            </a:ext>
          </a:extLst>
        </xdr:cNvPr>
        <xdr:cNvSpPr txBox="1">
          <a:spLocks noChangeArrowheads="1"/>
        </xdr:cNvSpPr>
      </xdr:nvSpPr>
      <xdr:spPr bwMode="auto">
        <a:xfrm>
          <a:off x="2905124" y="830580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1400-000021000000}"/>
            </a:ext>
          </a:extLst>
        </xdr:cNvPr>
        <xdr:cNvSpPr txBox="1">
          <a:spLocks noChangeArrowheads="1"/>
        </xdr:cNvSpPr>
      </xdr:nvSpPr>
      <xdr:spPr bwMode="auto">
        <a:xfrm>
          <a:off x="3810000" y="825817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1400-000022000000}"/>
            </a:ext>
          </a:extLst>
        </xdr:cNvPr>
        <xdr:cNvSpPr txBox="1">
          <a:spLocks noChangeArrowheads="1"/>
        </xdr:cNvSpPr>
      </xdr:nvSpPr>
      <xdr:spPr bwMode="auto">
        <a:xfrm>
          <a:off x="4676775" y="829627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1400-000023000000}"/>
            </a:ext>
          </a:extLst>
        </xdr:cNvPr>
        <xdr:cNvSpPr txBox="1">
          <a:spLocks noChangeArrowheads="1"/>
        </xdr:cNvSpPr>
      </xdr:nvSpPr>
      <xdr:spPr bwMode="auto">
        <a:xfrm>
          <a:off x="6191250" y="82391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1400-000024000000}"/>
            </a:ext>
          </a:extLst>
        </xdr:cNvPr>
        <xdr:cNvSpPr txBox="1">
          <a:spLocks noChangeArrowheads="1"/>
        </xdr:cNvSpPr>
      </xdr:nvSpPr>
      <xdr:spPr bwMode="auto">
        <a:xfrm>
          <a:off x="13477875" y="82200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1400-000025000000}"/>
            </a:ext>
          </a:extLst>
        </xdr:cNvPr>
        <xdr:cNvSpPr txBox="1">
          <a:spLocks noChangeArrowheads="1"/>
        </xdr:cNvSpPr>
      </xdr:nvSpPr>
      <xdr:spPr bwMode="auto">
        <a:xfrm>
          <a:off x="6096000" y="96012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1400-000026000000}"/>
            </a:ext>
          </a:extLst>
        </xdr:cNvPr>
        <xdr:cNvSpPr txBox="1">
          <a:spLocks noChangeArrowheads="1"/>
        </xdr:cNvSpPr>
      </xdr:nvSpPr>
      <xdr:spPr bwMode="auto">
        <a:xfrm>
          <a:off x="11430000" y="96297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1400-000027000000}"/>
            </a:ext>
          </a:extLst>
        </xdr:cNvPr>
        <xdr:cNvSpPr txBox="1">
          <a:spLocks noChangeArrowheads="1"/>
        </xdr:cNvSpPr>
      </xdr:nvSpPr>
      <xdr:spPr bwMode="auto">
        <a:xfrm flipH="1" flipV="1">
          <a:off x="3809999"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1400-000028000000}"/>
            </a:ext>
          </a:extLst>
        </xdr:cNvPr>
        <xdr:cNvSpPr txBox="1">
          <a:spLocks noChangeArrowheads="1"/>
        </xdr:cNvSpPr>
      </xdr:nvSpPr>
      <xdr:spPr bwMode="auto">
        <a:xfrm>
          <a:off x="762000"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1400-000029000000}"/>
            </a:ext>
          </a:extLst>
        </xdr:cNvPr>
        <xdr:cNvSpPr txBox="1"/>
      </xdr:nvSpPr>
      <xdr:spPr>
        <a:xfrm>
          <a:off x="28575" y="9753600"/>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1400-00002A000000}"/>
            </a:ext>
          </a:extLst>
        </xdr:cNvPr>
        <xdr:cNvSpPr txBox="1">
          <a:spLocks noChangeArrowheads="1"/>
        </xdr:cNvSpPr>
      </xdr:nvSpPr>
      <xdr:spPr bwMode="auto">
        <a:xfrm>
          <a:off x="761999" y="829627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1400-00002B000000}"/>
            </a:ext>
          </a:extLst>
        </xdr:cNvPr>
        <xdr:cNvSpPr txBox="1">
          <a:spLocks noChangeArrowheads="1"/>
        </xdr:cNvSpPr>
      </xdr:nvSpPr>
      <xdr:spPr bwMode="auto">
        <a:xfrm>
          <a:off x="4686299" y="1001077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1400-00002C000000}"/>
            </a:ext>
          </a:extLst>
        </xdr:cNvPr>
        <xdr:cNvSpPr txBox="1">
          <a:spLocks noChangeArrowheads="1"/>
        </xdr:cNvSpPr>
      </xdr:nvSpPr>
      <xdr:spPr bwMode="auto">
        <a:xfrm>
          <a:off x="19050" y="959167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1400-00002D000000}"/>
            </a:ext>
          </a:extLst>
        </xdr:cNvPr>
        <xdr:cNvSpPr txBox="1">
          <a:spLocks noChangeArrowheads="1"/>
        </xdr:cNvSpPr>
      </xdr:nvSpPr>
      <xdr:spPr bwMode="auto">
        <a:xfrm>
          <a:off x="13449300" y="998220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1400-00002E000000}"/>
            </a:ext>
          </a:extLst>
        </xdr:cNvPr>
        <xdr:cNvSpPr txBox="1">
          <a:spLocks noChangeArrowheads="1"/>
        </xdr:cNvSpPr>
      </xdr:nvSpPr>
      <xdr:spPr bwMode="auto">
        <a:xfrm>
          <a:off x="4629150" y="636270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1400-00002F000000}"/>
            </a:ext>
          </a:extLst>
        </xdr:cNvPr>
        <xdr:cNvSpPr txBox="1">
          <a:spLocks noChangeArrowheads="1"/>
        </xdr:cNvSpPr>
      </xdr:nvSpPr>
      <xdr:spPr bwMode="auto">
        <a:xfrm>
          <a:off x="6229350" y="99536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1400-000030000000}"/>
            </a:ext>
          </a:extLst>
        </xdr:cNvPr>
        <xdr:cNvSpPr txBox="1">
          <a:spLocks noChangeArrowheads="1"/>
        </xdr:cNvSpPr>
      </xdr:nvSpPr>
      <xdr:spPr bwMode="auto">
        <a:xfrm>
          <a:off x="2905124" y="9105901"/>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1400-000031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1400-000032000000}"/>
            </a:ext>
          </a:extLst>
        </xdr:cNvPr>
        <xdr:cNvSpPr txBox="1">
          <a:spLocks noChangeArrowheads="1"/>
        </xdr:cNvSpPr>
      </xdr:nvSpPr>
      <xdr:spPr bwMode="auto">
        <a:xfrm>
          <a:off x="2219325" y="993457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1400-000033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1400-000034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1400-000035000000}"/>
            </a:ext>
          </a:extLst>
        </xdr:cNvPr>
        <xdr:cNvSpPr txBox="1">
          <a:spLocks noChangeArrowheads="1"/>
        </xdr:cNvSpPr>
      </xdr:nvSpPr>
      <xdr:spPr bwMode="auto">
        <a:xfrm>
          <a:off x="7648575" y="484822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1400-000036000000}"/>
            </a:ext>
          </a:extLst>
        </xdr:cNvPr>
        <xdr:cNvSpPr txBox="1">
          <a:spLocks noChangeArrowheads="1"/>
        </xdr:cNvSpPr>
      </xdr:nvSpPr>
      <xdr:spPr bwMode="auto">
        <a:xfrm>
          <a:off x="1238250" y="5724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1400-000037000000}"/>
            </a:ext>
          </a:extLst>
        </xdr:cNvPr>
        <xdr:cNvSpPr txBox="1">
          <a:spLocks noChangeArrowheads="1"/>
        </xdr:cNvSpPr>
      </xdr:nvSpPr>
      <xdr:spPr bwMode="auto">
        <a:xfrm>
          <a:off x="2228850" y="574357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1400-000038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1400-000039000000}"/>
            </a:ext>
          </a:extLst>
        </xdr:cNvPr>
        <xdr:cNvSpPr txBox="1">
          <a:spLocks noChangeArrowheads="1"/>
        </xdr:cNvSpPr>
      </xdr:nvSpPr>
      <xdr:spPr bwMode="auto">
        <a:xfrm>
          <a:off x="2266951" y="636270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1400-00003A000000}"/>
            </a:ext>
          </a:extLst>
        </xdr:cNvPr>
        <xdr:cNvSpPr txBox="1">
          <a:spLocks noChangeArrowheads="1"/>
        </xdr:cNvSpPr>
      </xdr:nvSpPr>
      <xdr:spPr bwMode="auto">
        <a:xfrm>
          <a:off x="2886075" y="636270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1400-00003B000000}"/>
            </a:ext>
          </a:extLst>
        </xdr:cNvPr>
        <xdr:cNvSpPr txBox="1">
          <a:spLocks noChangeArrowheads="1"/>
        </xdr:cNvSpPr>
      </xdr:nvSpPr>
      <xdr:spPr bwMode="auto">
        <a:xfrm>
          <a:off x="762000" y="67151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1400-00003C000000}"/>
            </a:ext>
          </a:extLst>
        </xdr:cNvPr>
        <xdr:cNvSpPr txBox="1">
          <a:spLocks noChangeArrowheads="1"/>
        </xdr:cNvSpPr>
      </xdr:nvSpPr>
      <xdr:spPr bwMode="auto">
        <a:xfrm>
          <a:off x="762000" y="73628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1400-00003D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1400-00003E000000}"/>
            </a:ext>
          </a:extLst>
        </xdr:cNvPr>
        <xdr:cNvSpPr txBox="1">
          <a:spLocks noChangeArrowheads="1"/>
        </xdr:cNvSpPr>
      </xdr:nvSpPr>
      <xdr:spPr bwMode="auto">
        <a:xfrm>
          <a:off x="2905125" y="1000125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1400-00003F000000}"/>
            </a:ext>
          </a:extLst>
        </xdr:cNvPr>
        <xdr:cNvSpPr txBox="1">
          <a:spLocks noChangeArrowheads="1"/>
        </xdr:cNvSpPr>
      </xdr:nvSpPr>
      <xdr:spPr bwMode="auto">
        <a:xfrm>
          <a:off x="2276474" y="828675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82</xdr:row>
      <xdr:rowOff>247650</xdr:rowOff>
    </xdr:from>
    <xdr:to>
      <xdr:col>2</xdr:col>
      <xdr:colOff>733425</xdr:colOff>
      <xdr:row>82</xdr:row>
      <xdr:rowOff>457200</xdr:rowOff>
    </xdr:to>
    <xdr:sp macro="" textlink="">
      <xdr:nvSpPr>
        <xdr:cNvPr id="64" name="Text Box 45">
          <a:extLst>
            <a:ext uri="{FF2B5EF4-FFF2-40B4-BE49-F238E27FC236}">
              <a16:creationId xmlns:a16="http://schemas.microsoft.com/office/drawing/2014/main" xmlns="" id="{00000000-0008-0000-1400-000040000000}"/>
            </a:ext>
          </a:extLst>
        </xdr:cNvPr>
        <xdr:cNvSpPr txBox="1">
          <a:spLocks noChangeArrowheads="1"/>
        </xdr:cNvSpPr>
      </xdr:nvSpPr>
      <xdr:spPr bwMode="auto">
        <a:xfrm>
          <a:off x="2009775" y="149352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1400-000041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1400-000042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1400-000043000000}"/>
            </a:ext>
          </a:extLst>
        </xdr:cNvPr>
        <xdr:cNvSpPr txBox="1">
          <a:spLocks noChangeArrowheads="1"/>
        </xdr:cNvSpPr>
      </xdr:nvSpPr>
      <xdr:spPr bwMode="auto">
        <a:xfrm>
          <a:off x="762000" y="36290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1400-000044000000}"/>
            </a:ext>
          </a:extLst>
        </xdr:cNvPr>
        <xdr:cNvSpPr txBox="1">
          <a:spLocks noChangeArrowheads="1"/>
        </xdr:cNvSpPr>
      </xdr:nvSpPr>
      <xdr:spPr bwMode="auto">
        <a:xfrm>
          <a:off x="762000" y="47625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1400-000045000000}"/>
            </a:ext>
          </a:extLst>
        </xdr:cNvPr>
        <xdr:cNvSpPr txBox="1">
          <a:spLocks noChangeArrowheads="1"/>
        </xdr:cNvSpPr>
      </xdr:nvSpPr>
      <xdr:spPr bwMode="auto">
        <a:xfrm>
          <a:off x="1257300" y="52482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1400-000046000000}"/>
            </a:ext>
          </a:extLst>
        </xdr:cNvPr>
        <xdr:cNvSpPr txBox="1">
          <a:spLocks noChangeArrowheads="1"/>
        </xdr:cNvSpPr>
      </xdr:nvSpPr>
      <xdr:spPr bwMode="auto">
        <a:xfrm>
          <a:off x="1228725" y="60483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1400-000047000000}"/>
            </a:ext>
          </a:extLst>
        </xdr:cNvPr>
        <xdr:cNvSpPr txBox="1">
          <a:spLocks noChangeArrowheads="1"/>
        </xdr:cNvSpPr>
      </xdr:nvSpPr>
      <xdr:spPr bwMode="auto">
        <a:xfrm>
          <a:off x="1266825" y="53911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1400-000048000000}"/>
            </a:ext>
          </a:extLst>
        </xdr:cNvPr>
        <xdr:cNvSpPr txBox="1">
          <a:spLocks noChangeArrowheads="1"/>
        </xdr:cNvSpPr>
      </xdr:nvSpPr>
      <xdr:spPr bwMode="auto">
        <a:xfrm>
          <a:off x="3810000" y="570547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1400-000049000000}"/>
            </a:ext>
          </a:extLst>
        </xdr:cNvPr>
        <xdr:cNvSpPr txBox="1">
          <a:spLocks noChangeArrowheads="1"/>
        </xdr:cNvSpPr>
      </xdr:nvSpPr>
      <xdr:spPr bwMode="auto">
        <a:xfrm>
          <a:off x="7105650" y="57340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1400-00004A000000}"/>
            </a:ext>
          </a:extLst>
        </xdr:cNvPr>
        <xdr:cNvSpPr txBox="1">
          <a:spLocks noChangeArrowheads="1"/>
        </xdr:cNvSpPr>
      </xdr:nvSpPr>
      <xdr:spPr bwMode="auto">
        <a:xfrm>
          <a:off x="9525" y="635317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81</xdr:row>
      <xdr:rowOff>19050</xdr:rowOff>
    </xdr:from>
    <xdr:to>
      <xdr:col>2</xdr:col>
      <xdr:colOff>866775</xdr:colOff>
      <xdr:row>81</xdr:row>
      <xdr:rowOff>238125</xdr:rowOff>
    </xdr:to>
    <xdr:sp macro="" textlink="">
      <xdr:nvSpPr>
        <xdr:cNvPr id="75" name="Text Box 45">
          <a:extLst>
            <a:ext uri="{FF2B5EF4-FFF2-40B4-BE49-F238E27FC236}">
              <a16:creationId xmlns:a16="http://schemas.microsoft.com/office/drawing/2014/main" xmlns="" id="{00000000-0008-0000-1400-00004B000000}"/>
            </a:ext>
          </a:extLst>
        </xdr:cNvPr>
        <xdr:cNvSpPr txBox="1">
          <a:spLocks noChangeArrowheads="1"/>
        </xdr:cNvSpPr>
      </xdr:nvSpPr>
      <xdr:spPr bwMode="auto">
        <a:xfrm>
          <a:off x="2143125" y="14630400"/>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81</xdr:row>
      <xdr:rowOff>19050</xdr:rowOff>
    </xdr:from>
    <xdr:to>
      <xdr:col>10</xdr:col>
      <xdr:colOff>266700</xdr:colOff>
      <xdr:row>81</xdr:row>
      <xdr:rowOff>238125</xdr:rowOff>
    </xdr:to>
    <xdr:sp macro="" textlink="">
      <xdr:nvSpPr>
        <xdr:cNvPr id="76" name="Text Box 45">
          <a:extLst>
            <a:ext uri="{FF2B5EF4-FFF2-40B4-BE49-F238E27FC236}">
              <a16:creationId xmlns:a16="http://schemas.microsoft.com/office/drawing/2014/main" xmlns="" id="{00000000-0008-0000-1400-00004C000000}"/>
            </a:ext>
          </a:extLst>
        </xdr:cNvPr>
        <xdr:cNvSpPr txBox="1">
          <a:spLocks noChangeArrowheads="1"/>
        </xdr:cNvSpPr>
      </xdr:nvSpPr>
      <xdr:spPr bwMode="auto">
        <a:xfrm>
          <a:off x="7639050" y="146304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1400-00004D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1400-00004E000000}"/>
            </a:ext>
          </a:extLst>
        </xdr:cNvPr>
        <xdr:cNvSpPr txBox="1">
          <a:spLocks noChangeArrowheads="1"/>
        </xdr:cNvSpPr>
      </xdr:nvSpPr>
      <xdr:spPr bwMode="auto">
        <a:xfrm>
          <a:off x="2905124" y="830580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1400-00004F000000}"/>
            </a:ext>
          </a:extLst>
        </xdr:cNvPr>
        <xdr:cNvSpPr txBox="1">
          <a:spLocks noChangeArrowheads="1"/>
        </xdr:cNvSpPr>
      </xdr:nvSpPr>
      <xdr:spPr bwMode="auto">
        <a:xfrm>
          <a:off x="3810000" y="825817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1400-000050000000}"/>
            </a:ext>
          </a:extLst>
        </xdr:cNvPr>
        <xdr:cNvSpPr txBox="1">
          <a:spLocks noChangeArrowheads="1"/>
        </xdr:cNvSpPr>
      </xdr:nvSpPr>
      <xdr:spPr bwMode="auto">
        <a:xfrm>
          <a:off x="4676775" y="829627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1400-000051000000}"/>
            </a:ext>
          </a:extLst>
        </xdr:cNvPr>
        <xdr:cNvSpPr txBox="1">
          <a:spLocks noChangeArrowheads="1"/>
        </xdr:cNvSpPr>
      </xdr:nvSpPr>
      <xdr:spPr bwMode="auto">
        <a:xfrm>
          <a:off x="6191250" y="82391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1400-000052000000}"/>
            </a:ext>
          </a:extLst>
        </xdr:cNvPr>
        <xdr:cNvSpPr txBox="1">
          <a:spLocks noChangeArrowheads="1"/>
        </xdr:cNvSpPr>
      </xdr:nvSpPr>
      <xdr:spPr bwMode="auto">
        <a:xfrm>
          <a:off x="13477875" y="82200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1400-000053000000}"/>
            </a:ext>
          </a:extLst>
        </xdr:cNvPr>
        <xdr:cNvSpPr txBox="1">
          <a:spLocks noChangeArrowheads="1"/>
        </xdr:cNvSpPr>
      </xdr:nvSpPr>
      <xdr:spPr bwMode="auto">
        <a:xfrm>
          <a:off x="6096000" y="96012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1400-000054000000}"/>
            </a:ext>
          </a:extLst>
        </xdr:cNvPr>
        <xdr:cNvSpPr txBox="1">
          <a:spLocks noChangeArrowheads="1"/>
        </xdr:cNvSpPr>
      </xdr:nvSpPr>
      <xdr:spPr bwMode="auto">
        <a:xfrm>
          <a:off x="11430000" y="96297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1400-000055000000}"/>
            </a:ext>
          </a:extLst>
        </xdr:cNvPr>
        <xdr:cNvSpPr txBox="1">
          <a:spLocks noChangeArrowheads="1"/>
        </xdr:cNvSpPr>
      </xdr:nvSpPr>
      <xdr:spPr bwMode="auto">
        <a:xfrm flipH="1" flipV="1">
          <a:off x="3809999"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1400-000056000000}"/>
            </a:ext>
          </a:extLst>
        </xdr:cNvPr>
        <xdr:cNvSpPr txBox="1">
          <a:spLocks noChangeArrowheads="1"/>
        </xdr:cNvSpPr>
      </xdr:nvSpPr>
      <xdr:spPr bwMode="auto">
        <a:xfrm>
          <a:off x="762000"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1400-000057000000}"/>
            </a:ext>
          </a:extLst>
        </xdr:cNvPr>
        <xdr:cNvSpPr txBox="1"/>
      </xdr:nvSpPr>
      <xdr:spPr>
        <a:xfrm>
          <a:off x="28575" y="9753600"/>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1400-000058000000}"/>
            </a:ext>
          </a:extLst>
        </xdr:cNvPr>
        <xdr:cNvSpPr txBox="1">
          <a:spLocks noChangeArrowheads="1"/>
        </xdr:cNvSpPr>
      </xdr:nvSpPr>
      <xdr:spPr bwMode="auto">
        <a:xfrm>
          <a:off x="761999" y="829627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1400-000059000000}"/>
            </a:ext>
          </a:extLst>
        </xdr:cNvPr>
        <xdr:cNvSpPr txBox="1">
          <a:spLocks noChangeArrowheads="1"/>
        </xdr:cNvSpPr>
      </xdr:nvSpPr>
      <xdr:spPr bwMode="auto">
        <a:xfrm>
          <a:off x="4686299" y="1001077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1400-00005A000000}"/>
            </a:ext>
          </a:extLst>
        </xdr:cNvPr>
        <xdr:cNvSpPr txBox="1">
          <a:spLocks noChangeArrowheads="1"/>
        </xdr:cNvSpPr>
      </xdr:nvSpPr>
      <xdr:spPr bwMode="auto">
        <a:xfrm>
          <a:off x="19050" y="959167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1400-00005B000000}"/>
            </a:ext>
          </a:extLst>
        </xdr:cNvPr>
        <xdr:cNvSpPr txBox="1">
          <a:spLocks noChangeArrowheads="1"/>
        </xdr:cNvSpPr>
      </xdr:nvSpPr>
      <xdr:spPr bwMode="auto">
        <a:xfrm>
          <a:off x="13449300" y="998220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1400-00005C000000}"/>
            </a:ext>
          </a:extLst>
        </xdr:cNvPr>
        <xdr:cNvSpPr txBox="1">
          <a:spLocks noChangeArrowheads="1"/>
        </xdr:cNvSpPr>
      </xdr:nvSpPr>
      <xdr:spPr bwMode="auto">
        <a:xfrm>
          <a:off x="4629150" y="636270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1400-00005D000000}"/>
            </a:ext>
          </a:extLst>
        </xdr:cNvPr>
        <xdr:cNvSpPr txBox="1">
          <a:spLocks noChangeArrowheads="1"/>
        </xdr:cNvSpPr>
      </xdr:nvSpPr>
      <xdr:spPr bwMode="auto">
        <a:xfrm>
          <a:off x="6229350" y="99536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1400-00005E000000}"/>
            </a:ext>
          </a:extLst>
        </xdr:cNvPr>
        <xdr:cNvSpPr txBox="1">
          <a:spLocks noChangeArrowheads="1"/>
        </xdr:cNvSpPr>
      </xdr:nvSpPr>
      <xdr:spPr bwMode="auto">
        <a:xfrm>
          <a:off x="2905124" y="9105901"/>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17</xdr:col>
      <xdr:colOff>228600</xdr:colOff>
      <xdr:row>52</xdr:row>
      <xdr:rowOff>0</xdr:rowOff>
    </xdr:from>
    <xdr:to>
      <xdr:col>17</xdr:col>
      <xdr:colOff>476250</xdr:colOff>
      <xdr:row>52</xdr:row>
      <xdr:rowOff>0</xdr:rowOff>
    </xdr:to>
    <xdr:sp macro="" textlink="">
      <xdr:nvSpPr>
        <xdr:cNvPr id="2" name="Text Box 32">
          <a:extLst>
            <a:ext uri="{FF2B5EF4-FFF2-40B4-BE49-F238E27FC236}">
              <a16:creationId xmlns:a16="http://schemas.microsoft.com/office/drawing/2014/main" xmlns="" id="{00000000-0008-0000-1500-000002000000}"/>
            </a:ext>
          </a:extLst>
        </xdr:cNvPr>
        <xdr:cNvSpPr txBox="1">
          <a:spLocks noChangeArrowheads="1"/>
        </xdr:cNvSpPr>
      </xdr:nvSpPr>
      <xdr:spPr bwMode="auto">
        <a:xfrm>
          <a:off x="13182600" y="10829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51</xdr:row>
      <xdr:rowOff>180975</xdr:rowOff>
    </xdr:from>
    <xdr:to>
      <xdr:col>2</xdr:col>
      <xdr:colOff>942975</xdr:colOff>
      <xdr:row>51</xdr:row>
      <xdr:rowOff>361950</xdr:rowOff>
    </xdr:to>
    <xdr:sp macro="" textlink="">
      <xdr:nvSpPr>
        <xdr:cNvPr id="3" name="Text Box 43">
          <a:extLst>
            <a:ext uri="{FF2B5EF4-FFF2-40B4-BE49-F238E27FC236}">
              <a16:creationId xmlns:a16="http://schemas.microsoft.com/office/drawing/2014/main" xmlns="" id="{00000000-0008-0000-1500-000003000000}"/>
            </a:ext>
          </a:extLst>
        </xdr:cNvPr>
        <xdr:cNvSpPr txBox="1">
          <a:spLocks noChangeArrowheads="1"/>
        </xdr:cNvSpPr>
      </xdr:nvSpPr>
      <xdr:spPr bwMode="auto">
        <a:xfrm>
          <a:off x="2219325" y="1068705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11</xdr:row>
      <xdr:rowOff>19050</xdr:rowOff>
    </xdr:from>
    <xdr:to>
      <xdr:col>0</xdr:col>
      <xdr:colOff>1695450</xdr:colOff>
      <xdr:row>12</xdr:row>
      <xdr:rowOff>66675</xdr:rowOff>
    </xdr:to>
    <xdr:sp macro="" textlink="">
      <xdr:nvSpPr>
        <xdr:cNvPr id="4" name="Text Box 5">
          <a:extLst>
            <a:ext uri="{FF2B5EF4-FFF2-40B4-BE49-F238E27FC236}">
              <a16:creationId xmlns:a16="http://schemas.microsoft.com/office/drawing/2014/main" xmlns="" id="{00000000-0008-0000-1500-000004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16</xdr:row>
      <xdr:rowOff>95250</xdr:rowOff>
    </xdr:from>
    <xdr:to>
      <xdr:col>0</xdr:col>
      <xdr:colOff>1695450</xdr:colOff>
      <xdr:row>17</xdr:row>
      <xdr:rowOff>142875</xdr:rowOff>
    </xdr:to>
    <xdr:sp macro="" textlink="">
      <xdr:nvSpPr>
        <xdr:cNvPr id="5" name="Text Box 6">
          <a:extLst>
            <a:ext uri="{FF2B5EF4-FFF2-40B4-BE49-F238E27FC236}">
              <a16:creationId xmlns:a16="http://schemas.microsoft.com/office/drawing/2014/main" xmlns="" id="{00000000-0008-0000-1500-000005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21</xdr:row>
      <xdr:rowOff>114300</xdr:rowOff>
    </xdr:from>
    <xdr:to>
      <xdr:col>10</xdr:col>
      <xdr:colOff>266700</xdr:colOff>
      <xdr:row>22</xdr:row>
      <xdr:rowOff>142875</xdr:rowOff>
    </xdr:to>
    <xdr:sp macro="" textlink="">
      <xdr:nvSpPr>
        <xdr:cNvPr id="6" name="Text Box 13">
          <a:extLst>
            <a:ext uri="{FF2B5EF4-FFF2-40B4-BE49-F238E27FC236}">
              <a16:creationId xmlns:a16="http://schemas.microsoft.com/office/drawing/2014/main" xmlns="" id="{00000000-0008-0000-1500-000006000000}"/>
            </a:ext>
          </a:extLst>
        </xdr:cNvPr>
        <xdr:cNvSpPr txBox="1">
          <a:spLocks noChangeArrowheads="1"/>
        </xdr:cNvSpPr>
      </xdr:nvSpPr>
      <xdr:spPr bwMode="auto">
        <a:xfrm>
          <a:off x="7648575" y="46863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27</xdr:row>
      <xdr:rowOff>19050</xdr:rowOff>
    </xdr:from>
    <xdr:to>
      <xdr:col>1</xdr:col>
      <xdr:colOff>723900</xdr:colOff>
      <xdr:row>27</xdr:row>
      <xdr:rowOff>219075</xdr:rowOff>
    </xdr:to>
    <xdr:sp macro="" textlink="">
      <xdr:nvSpPr>
        <xdr:cNvPr id="7" name="Text Box 19">
          <a:extLst>
            <a:ext uri="{FF2B5EF4-FFF2-40B4-BE49-F238E27FC236}">
              <a16:creationId xmlns:a16="http://schemas.microsoft.com/office/drawing/2014/main" xmlns="" id="{00000000-0008-0000-1500-000007000000}"/>
            </a:ext>
          </a:extLst>
        </xdr:cNvPr>
        <xdr:cNvSpPr txBox="1">
          <a:spLocks noChangeArrowheads="1"/>
        </xdr:cNvSpPr>
      </xdr:nvSpPr>
      <xdr:spPr bwMode="auto">
        <a:xfrm>
          <a:off x="1238250" y="55626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27</xdr:row>
      <xdr:rowOff>38100</xdr:rowOff>
    </xdr:from>
    <xdr:to>
      <xdr:col>2</xdr:col>
      <xdr:colOff>952500</xdr:colOff>
      <xdr:row>27</xdr:row>
      <xdr:rowOff>247650</xdr:rowOff>
    </xdr:to>
    <xdr:sp macro="" textlink="">
      <xdr:nvSpPr>
        <xdr:cNvPr id="8" name="Text Box 20">
          <a:extLst>
            <a:ext uri="{FF2B5EF4-FFF2-40B4-BE49-F238E27FC236}">
              <a16:creationId xmlns:a16="http://schemas.microsoft.com/office/drawing/2014/main" xmlns="" id="{00000000-0008-0000-1500-000008000000}"/>
            </a:ext>
          </a:extLst>
        </xdr:cNvPr>
        <xdr:cNvSpPr txBox="1">
          <a:spLocks noChangeArrowheads="1"/>
        </xdr:cNvSpPr>
      </xdr:nvSpPr>
      <xdr:spPr bwMode="auto">
        <a:xfrm>
          <a:off x="2228850" y="558165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18</xdr:row>
      <xdr:rowOff>19050</xdr:rowOff>
    </xdr:from>
    <xdr:to>
      <xdr:col>0</xdr:col>
      <xdr:colOff>1695450</xdr:colOff>
      <xdr:row>19</xdr:row>
      <xdr:rowOff>66675</xdr:rowOff>
    </xdr:to>
    <xdr:sp macro="" textlink="">
      <xdr:nvSpPr>
        <xdr:cNvPr id="9" name="Text Box 6">
          <a:extLst>
            <a:ext uri="{FF2B5EF4-FFF2-40B4-BE49-F238E27FC236}">
              <a16:creationId xmlns:a16="http://schemas.microsoft.com/office/drawing/2014/main" xmlns="" id="{00000000-0008-0000-1500-000009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31</xdr:row>
      <xdr:rowOff>9525</xdr:rowOff>
    </xdr:from>
    <xdr:to>
      <xdr:col>3</xdr:col>
      <xdr:colOff>1</xdr:colOff>
      <xdr:row>31</xdr:row>
      <xdr:rowOff>190500</xdr:rowOff>
    </xdr:to>
    <xdr:sp macro="" textlink="">
      <xdr:nvSpPr>
        <xdr:cNvPr id="10" name="Text Box 25">
          <a:extLst>
            <a:ext uri="{FF2B5EF4-FFF2-40B4-BE49-F238E27FC236}">
              <a16:creationId xmlns:a16="http://schemas.microsoft.com/office/drawing/2014/main" xmlns="" id="{00000000-0008-0000-1500-00000A000000}"/>
            </a:ext>
          </a:extLst>
        </xdr:cNvPr>
        <xdr:cNvSpPr txBox="1">
          <a:spLocks noChangeArrowheads="1"/>
        </xdr:cNvSpPr>
      </xdr:nvSpPr>
      <xdr:spPr bwMode="auto">
        <a:xfrm>
          <a:off x="2266951" y="620077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31</xdr:row>
      <xdr:rowOff>9525</xdr:rowOff>
    </xdr:from>
    <xdr:to>
      <xdr:col>4</xdr:col>
      <xdr:colOff>0</xdr:colOff>
      <xdr:row>31</xdr:row>
      <xdr:rowOff>209551</xdr:rowOff>
    </xdr:to>
    <xdr:sp macro="" textlink="">
      <xdr:nvSpPr>
        <xdr:cNvPr id="11" name="Text Box 27">
          <a:extLst>
            <a:ext uri="{FF2B5EF4-FFF2-40B4-BE49-F238E27FC236}">
              <a16:creationId xmlns:a16="http://schemas.microsoft.com/office/drawing/2014/main" xmlns="" id="{00000000-0008-0000-1500-00000B000000}"/>
            </a:ext>
          </a:extLst>
        </xdr:cNvPr>
        <xdr:cNvSpPr txBox="1">
          <a:spLocks noChangeArrowheads="1"/>
        </xdr:cNvSpPr>
      </xdr:nvSpPr>
      <xdr:spPr bwMode="auto">
        <a:xfrm>
          <a:off x="2886075" y="620077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33</xdr:row>
      <xdr:rowOff>38100</xdr:rowOff>
    </xdr:from>
    <xdr:to>
      <xdr:col>0</xdr:col>
      <xdr:colOff>1695450</xdr:colOff>
      <xdr:row>34</xdr:row>
      <xdr:rowOff>85725</xdr:rowOff>
    </xdr:to>
    <xdr:sp macro="" textlink="">
      <xdr:nvSpPr>
        <xdr:cNvPr id="12" name="Text Box 28">
          <a:extLst>
            <a:ext uri="{FF2B5EF4-FFF2-40B4-BE49-F238E27FC236}">
              <a16:creationId xmlns:a16="http://schemas.microsoft.com/office/drawing/2014/main" xmlns="" id="{00000000-0008-0000-1500-00000C000000}"/>
            </a:ext>
          </a:extLst>
        </xdr:cNvPr>
        <xdr:cNvSpPr txBox="1">
          <a:spLocks noChangeArrowheads="1"/>
        </xdr:cNvSpPr>
      </xdr:nvSpPr>
      <xdr:spPr bwMode="auto">
        <a:xfrm>
          <a:off x="762000" y="65532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37</xdr:row>
      <xdr:rowOff>38100</xdr:rowOff>
    </xdr:from>
    <xdr:to>
      <xdr:col>0</xdr:col>
      <xdr:colOff>1685925</xdr:colOff>
      <xdr:row>38</xdr:row>
      <xdr:rowOff>85725</xdr:rowOff>
    </xdr:to>
    <xdr:sp macro="" textlink="">
      <xdr:nvSpPr>
        <xdr:cNvPr id="13" name="Text Box 29">
          <a:extLst>
            <a:ext uri="{FF2B5EF4-FFF2-40B4-BE49-F238E27FC236}">
              <a16:creationId xmlns:a16="http://schemas.microsoft.com/office/drawing/2014/main" xmlns="" id="{00000000-0008-0000-1500-00000D000000}"/>
            </a:ext>
          </a:extLst>
        </xdr:cNvPr>
        <xdr:cNvSpPr txBox="1">
          <a:spLocks noChangeArrowheads="1"/>
        </xdr:cNvSpPr>
      </xdr:nvSpPr>
      <xdr:spPr bwMode="auto">
        <a:xfrm>
          <a:off x="762000" y="72009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52</xdr:row>
      <xdr:rowOff>0</xdr:rowOff>
    </xdr:from>
    <xdr:to>
      <xdr:col>17</xdr:col>
      <xdr:colOff>476250</xdr:colOff>
      <xdr:row>52</xdr:row>
      <xdr:rowOff>0</xdr:rowOff>
    </xdr:to>
    <xdr:sp macro="" textlink="">
      <xdr:nvSpPr>
        <xdr:cNvPr id="14" name="Text Box 32">
          <a:extLst>
            <a:ext uri="{FF2B5EF4-FFF2-40B4-BE49-F238E27FC236}">
              <a16:creationId xmlns:a16="http://schemas.microsoft.com/office/drawing/2014/main" xmlns="" id="{00000000-0008-0000-1500-00000E000000}"/>
            </a:ext>
          </a:extLst>
        </xdr:cNvPr>
        <xdr:cNvSpPr txBox="1">
          <a:spLocks noChangeArrowheads="1"/>
        </xdr:cNvSpPr>
      </xdr:nvSpPr>
      <xdr:spPr bwMode="auto">
        <a:xfrm>
          <a:off x="13182600" y="10829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51</xdr:row>
      <xdr:rowOff>247650</xdr:rowOff>
    </xdr:from>
    <xdr:to>
      <xdr:col>4</xdr:col>
      <xdr:colOff>19050</xdr:colOff>
      <xdr:row>52</xdr:row>
      <xdr:rowOff>38100</xdr:rowOff>
    </xdr:to>
    <xdr:sp macro="" textlink="">
      <xdr:nvSpPr>
        <xdr:cNvPr id="15" name="Text Box 45">
          <a:extLst>
            <a:ext uri="{FF2B5EF4-FFF2-40B4-BE49-F238E27FC236}">
              <a16:creationId xmlns:a16="http://schemas.microsoft.com/office/drawing/2014/main" xmlns="" id="{00000000-0008-0000-1500-00000F000000}"/>
            </a:ext>
          </a:extLst>
        </xdr:cNvPr>
        <xdr:cNvSpPr txBox="1">
          <a:spLocks noChangeArrowheads="1"/>
        </xdr:cNvSpPr>
      </xdr:nvSpPr>
      <xdr:spPr bwMode="auto">
        <a:xfrm>
          <a:off x="2905125" y="1075372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87</xdr:row>
      <xdr:rowOff>85726</xdr:rowOff>
    </xdr:from>
    <xdr:to>
      <xdr:col>0</xdr:col>
      <xdr:colOff>1695450</xdr:colOff>
      <xdr:row>88</xdr:row>
      <xdr:rowOff>142875</xdr:rowOff>
    </xdr:to>
    <xdr:sp macro="" textlink="">
      <xdr:nvSpPr>
        <xdr:cNvPr id="16" name="Text Box 46">
          <a:extLst>
            <a:ext uri="{FF2B5EF4-FFF2-40B4-BE49-F238E27FC236}">
              <a16:creationId xmlns:a16="http://schemas.microsoft.com/office/drawing/2014/main" xmlns="" id="{00000000-0008-0000-1500-000010000000}"/>
            </a:ext>
          </a:extLst>
        </xdr:cNvPr>
        <xdr:cNvSpPr txBox="1">
          <a:spLocks noChangeArrowheads="1"/>
        </xdr:cNvSpPr>
      </xdr:nvSpPr>
      <xdr:spPr bwMode="auto">
        <a:xfrm>
          <a:off x="762000" y="1921192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42</xdr:row>
      <xdr:rowOff>152401</xdr:rowOff>
    </xdr:from>
    <xdr:to>
      <xdr:col>2</xdr:col>
      <xdr:colOff>971549</xdr:colOff>
      <xdr:row>42</xdr:row>
      <xdr:rowOff>323851</xdr:rowOff>
    </xdr:to>
    <xdr:sp macro="" textlink="">
      <xdr:nvSpPr>
        <xdr:cNvPr id="17" name="Text Box 47">
          <a:extLst>
            <a:ext uri="{FF2B5EF4-FFF2-40B4-BE49-F238E27FC236}">
              <a16:creationId xmlns:a16="http://schemas.microsoft.com/office/drawing/2014/main" xmlns="" id="{00000000-0008-0000-1500-000011000000}"/>
            </a:ext>
          </a:extLst>
        </xdr:cNvPr>
        <xdr:cNvSpPr txBox="1">
          <a:spLocks noChangeArrowheads="1"/>
        </xdr:cNvSpPr>
      </xdr:nvSpPr>
      <xdr:spPr bwMode="auto">
        <a:xfrm>
          <a:off x="2276474" y="812482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79</xdr:row>
      <xdr:rowOff>247650</xdr:rowOff>
    </xdr:from>
    <xdr:to>
      <xdr:col>2</xdr:col>
      <xdr:colOff>733425</xdr:colOff>
      <xdr:row>79</xdr:row>
      <xdr:rowOff>457200</xdr:rowOff>
    </xdr:to>
    <xdr:sp macro="" textlink="">
      <xdr:nvSpPr>
        <xdr:cNvPr id="18" name="Text Box 45">
          <a:extLst>
            <a:ext uri="{FF2B5EF4-FFF2-40B4-BE49-F238E27FC236}">
              <a16:creationId xmlns:a16="http://schemas.microsoft.com/office/drawing/2014/main" xmlns="" id="{00000000-0008-0000-1500-000012000000}"/>
            </a:ext>
          </a:extLst>
        </xdr:cNvPr>
        <xdr:cNvSpPr txBox="1">
          <a:spLocks noChangeArrowheads="1"/>
        </xdr:cNvSpPr>
      </xdr:nvSpPr>
      <xdr:spPr bwMode="auto">
        <a:xfrm>
          <a:off x="2009775" y="179927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11</xdr:row>
      <xdr:rowOff>19050</xdr:rowOff>
    </xdr:from>
    <xdr:to>
      <xdr:col>0</xdr:col>
      <xdr:colOff>1695450</xdr:colOff>
      <xdr:row>12</xdr:row>
      <xdr:rowOff>66675</xdr:rowOff>
    </xdr:to>
    <xdr:sp macro="" textlink="">
      <xdr:nvSpPr>
        <xdr:cNvPr id="19" name="Text Box 5">
          <a:extLst>
            <a:ext uri="{FF2B5EF4-FFF2-40B4-BE49-F238E27FC236}">
              <a16:creationId xmlns:a16="http://schemas.microsoft.com/office/drawing/2014/main" xmlns="" id="{00000000-0008-0000-1500-000013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16</xdr:row>
      <xdr:rowOff>95250</xdr:rowOff>
    </xdr:from>
    <xdr:to>
      <xdr:col>0</xdr:col>
      <xdr:colOff>1695450</xdr:colOff>
      <xdr:row>17</xdr:row>
      <xdr:rowOff>142875</xdr:rowOff>
    </xdr:to>
    <xdr:sp macro="" textlink="">
      <xdr:nvSpPr>
        <xdr:cNvPr id="20" name="Text Box 6">
          <a:extLst>
            <a:ext uri="{FF2B5EF4-FFF2-40B4-BE49-F238E27FC236}">
              <a16:creationId xmlns:a16="http://schemas.microsoft.com/office/drawing/2014/main" xmlns="" id="{00000000-0008-0000-1500-000014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20</xdr:row>
      <xdr:rowOff>28575</xdr:rowOff>
    </xdr:from>
    <xdr:to>
      <xdr:col>1</xdr:col>
      <xdr:colOff>0</xdr:colOff>
      <xdr:row>20</xdr:row>
      <xdr:rowOff>219075</xdr:rowOff>
    </xdr:to>
    <xdr:sp macro="" textlink="">
      <xdr:nvSpPr>
        <xdr:cNvPr id="21" name="Text Box 8">
          <a:extLst>
            <a:ext uri="{FF2B5EF4-FFF2-40B4-BE49-F238E27FC236}">
              <a16:creationId xmlns:a16="http://schemas.microsoft.com/office/drawing/2014/main" xmlns="" id="{00000000-0008-0000-1500-000015000000}"/>
            </a:ext>
          </a:extLst>
        </xdr:cNvPr>
        <xdr:cNvSpPr txBox="1">
          <a:spLocks noChangeArrowheads="1"/>
        </xdr:cNvSpPr>
      </xdr:nvSpPr>
      <xdr:spPr bwMode="auto">
        <a:xfrm>
          <a:off x="7620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21</xdr:row>
      <xdr:rowOff>28575</xdr:rowOff>
    </xdr:from>
    <xdr:to>
      <xdr:col>0</xdr:col>
      <xdr:colOff>1704975</xdr:colOff>
      <xdr:row>22</xdr:row>
      <xdr:rowOff>57150</xdr:rowOff>
    </xdr:to>
    <xdr:sp macro="" textlink="">
      <xdr:nvSpPr>
        <xdr:cNvPr id="22" name="Text Box 13">
          <a:extLst>
            <a:ext uri="{FF2B5EF4-FFF2-40B4-BE49-F238E27FC236}">
              <a16:creationId xmlns:a16="http://schemas.microsoft.com/office/drawing/2014/main" xmlns="" id="{00000000-0008-0000-1500-000016000000}"/>
            </a:ext>
          </a:extLst>
        </xdr:cNvPr>
        <xdr:cNvSpPr txBox="1">
          <a:spLocks noChangeArrowheads="1"/>
        </xdr:cNvSpPr>
      </xdr:nvSpPr>
      <xdr:spPr bwMode="auto">
        <a:xfrm>
          <a:off x="762000" y="460057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24</xdr:row>
      <xdr:rowOff>28575</xdr:rowOff>
    </xdr:from>
    <xdr:to>
      <xdr:col>1</xdr:col>
      <xdr:colOff>742950</xdr:colOff>
      <xdr:row>24</xdr:row>
      <xdr:rowOff>219075</xdr:rowOff>
    </xdr:to>
    <xdr:sp macro="" textlink="">
      <xdr:nvSpPr>
        <xdr:cNvPr id="23" name="Text Box 14">
          <a:extLst>
            <a:ext uri="{FF2B5EF4-FFF2-40B4-BE49-F238E27FC236}">
              <a16:creationId xmlns:a16="http://schemas.microsoft.com/office/drawing/2014/main" xmlns="" id="{00000000-0008-0000-1500-000017000000}"/>
            </a:ext>
          </a:extLst>
        </xdr:cNvPr>
        <xdr:cNvSpPr txBox="1">
          <a:spLocks noChangeArrowheads="1"/>
        </xdr:cNvSpPr>
      </xdr:nvSpPr>
      <xdr:spPr bwMode="auto">
        <a:xfrm>
          <a:off x="1257300" y="50863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29</xdr:row>
      <xdr:rowOff>19050</xdr:rowOff>
    </xdr:from>
    <xdr:to>
      <xdr:col>1</xdr:col>
      <xdr:colOff>714375</xdr:colOff>
      <xdr:row>29</xdr:row>
      <xdr:rowOff>228600</xdr:rowOff>
    </xdr:to>
    <xdr:sp macro="" textlink="">
      <xdr:nvSpPr>
        <xdr:cNvPr id="24" name="Text Box 16">
          <a:extLst>
            <a:ext uri="{FF2B5EF4-FFF2-40B4-BE49-F238E27FC236}">
              <a16:creationId xmlns:a16="http://schemas.microsoft.com/office/drawing/2014/main" xmlns="" id="{00000000-0008-0000-1500-000018000000}"/>
            </a:ext>
          </a:extLst>
        </xdr:cNvPr>
        <xdr:cNvSpPr txBox="1">
          <a:spLocks noChangeArrowheads="1"/>
        </xdr:cNvSpPr>
      </xdr:nvSpPr>
      <xdr:spPr bwMode="auto">
        <a:xfrm>
          <a:off x="1228725"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25</xdr:row>
      <xdr:rowOff>9525</xdr:rowOff>
    </xdr:from>
    <xdr:to>
      <xdr:col>1</xdr:col>
      <xdr:colOff>752475</xdr:colOff>
      <xdr:row>25</xdr:row>
      <xdr:rowOff>200025</xdr:rowOff>
    </xdr:to>
    <xdr:sp macro="" textlink="">
      <xdr:nvSpPr>
        <xdr:cNvPr id="25" name="Text Box 17">
          <a:extLst>
            <a:ext uri="{FF2B5EF4-FFF2-40B4-BE49-F238E27FC236}">
              <a16:creationId xmlns:a16="http://schemas.microsoft.com/office/drawing/2014/main" xmlns="" id="{00000000-0008-0000-1500-000019000000}"/>
            </a:ext>
          </a:extLst>
        </xdr:cNvPr>
        <xdr:cNvSpPr txBox="1">
          <a:spLocks noChangeArrowheads="1"/>
        </xdr:cNvSpPr>
      </xdr:nvSpPr>
      <xdr:spPr bwMode="auto">
        <a:xfrm>
          <a:off x="1266825" y="52292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27</xdr:row>
      <xdr:rowOff>0</xdr:rowOff>
    </xdr:from>
    <xdr:to>
      <xdr:col>4</xdr:col>
      <xdr:colOff>1343025</xdr:colOff>
      <xdr:row>27</xdr:row>
      <xdr:rowOff>200025</xdr:rowOff>
    </xdr:to>
    <xdr:sp macro="" textlink="">
      <xdr:nvSpPr>
        <xdr:cNvPr id="26" name="Text Box 18">
          <a:extLst>
            <a:ext uri="{FF2B5EF4-FFF2-40B4-BE49-F238E27FC236}">
              <a16:creationId xmlns:a16="http://schemas.microsoft.com/office/drawing/2014/main" xmlns="" id="{00000000-0008-0000-1500-00001A000000}"/>
            </a:ext>
          </a:extLst>
        </xdr:cNvPr>
        <xdr:cNvSpPr txBox="1">
          <a:spLocks noChangeArrowheads="1"/>
        </xdr:cNvSpPr>
      </xdr:nvSpPr>
      <xdr:spPr bwMode="auto">
        <a:xfrm>
          <a:off x="3810000" y="554355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27</xdr:row>
      <xdr:rowOff>28575</xdr:rowOff>
    </xdr:from>
    <xdr:to>
      <xdr:col>9</xdr:col>
      <xdr:colOff>495300</xdr:colOff>
      <xdr:row>27</xdr:row>
      <xdr:rowOff>247650</xdr:rowOff>
    </xdr:to>
    <xdr:sp macro="" textlink="">
      <xdr:nvSpPr>
        <xdr:cNvPr id="27" name="Text Box 21">
          <a:extLst>
            <a:ext uri="{FF2B5EF4-FFF2-40B4-BE49-F238E27FC236}">
              <a16:creationId xmlns:a16="http://schemas.microsoft.com/office/drawing/2014/main" xmlns="" id="{00000000-0008-0000-1500-00001B000000}"/>
            </a:ext>
          </a:extLst>
        </xdr:cNvPr>
        <xdr:cNvSpPr txBox="1">
          <a:spLocks noChangeArrowheads="1"/>
        </xdr:cNvSpPr>
      </xdr:nvSpPr>
      <xdr:spPr bwMode="auto">
        <a:xfrm>
          <a:off x="7105650" y="55721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31</xdr:row>
      <xdr:rowOff>0</xdr:rowOff>
    </xdr:from>
    <xdr:to>
      <xdr:col>0</xdr:col>
      <xdr:colOff>257175</xdr:colOff>
      <xdr:row>31</xdr:row>
      <xdr:rowOff>209550</xdr:rowOff>
    </xdr:to>
    <xdr:sp macro="" textlink="">
      <xdr:nvSpPr>
        <xdr:cNvPr id="28" name="Text Box 25">
          <a:extLst>
            <a:ext uri="{FF2B5EF4-FFF2-40B4-BE49-F238E27FC236}">
              <a16:creationId xmlns:a16="http://schemas.microsoft.com/office/drawing/2014/main" xmlns="" id="{00000000-0008-0000-1500-00001C000000}"/>
            </a:ext>
          </a:extLst>
        </xdr:cNvPr>
        <xdr:cNvSpPr txBox="1">
          <a:spLocks noChangeArrowheads="1"/>
        </xdr:cNvSpPr>
      </xdr:nvSpPr>
      <xdr:spPr bwMode="auto">
        <a:xfrm>
          <a:off x="9525" y="61912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78</xdr:row>
      <xdr:rowOff>19050</xdr:rowOff>
    </xdr:from>
    <xdr:to>
      <xdr:col>2</xdr:col>
      <xdr:colOff>866775</xdr:colOff>
      <xdr:row>78</xdr:row>
      <xdr:rowOff>238125</xdr:rowOff>
    </xdr:to>
    <xdr:sp macro="" textlink="">
      <xdr:nvSpPr>
        <xdr:cNvPr id="29" name="Text Box 45">
          <a:extLst>
            <a:ext uri="{FF2B5EF4-FFF2-40B4-BE49-F238E27FC236}">
              <a16:creationId xmlns:a16="http://schemas.microsoft.com/office/drawing/2014/main" xmlns="" id="{00000000-0008-0000-1500-00001D000000}"/>
            </a:ext>
          </a:extLst>
        </xdr:cNvPr>
        <xdr:cNvSpPr txBox="1">
          <a:spLocks noChangeArrowheads="1"/>
        </xdr:cNvSpPr>
      </xdr:nvSpPr>
      <xdr:spPr bwMode="auto">
        <a:xfrm>
          <a:off x="2143125" y="176879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78</xdr:row>
      <xdr:rowOff>19050</xdr:rowOff>
    </xdr:from>
    <xdr:to>
      <xdr:col>10</xdr:col>
      <xdr:colOff>266700</xdr:colOff>
      <xdr:row>78</xdr:row>
      <xdr:rowOff>238125</xdr:rowOff>
    </xdr:to>
    <xdr:sp macro="" textlink="">
      <xdr:nvSpPr>
        <xdr:cNvPr id="30" name="Text Box 45">
          <a:extLst>
            <a:ext uri="{FF2B5EF4-FFF2-40B4-BE49-F238E27FC236}">
              <a16:creationId xmlns:a16="http://schemas.microsoft.com/office/drawing/2014/main" xmlns="" id="{00000000-0008-0000-1500-00001E000000}"/>
            </a:ext>
          </a:extLst>
        </xdr:cNvPr>
        <xdr:cNvSpPr txBox="1">
          <a:spLocks noChangeArrowheads="1"/>
        </xdr:cNvSpPr>
      </xdr:nvSpPr>
      <xdr:spPr bwMode="auto">
        <a:xfrm>
          <a:off x="7639050" y="176879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18</xdr:row>
      <xdr:rowOff>19050</xdr:rowOff>
    </xdr:from>
    <xdr:to>
      <xdr:col>0</xdr:col>
      <xdr:colOff>1695450</xdr:colOff>
      <xdr:row>19</xdr:row>
      <xdr:rowOff>66675</xdr:rowOff>
    </xdr:to>
    <xdr:sp macro="" textlink="">
      <xdr:nvSpPr>
        <xdr:cNvPr id="31" name="Text Box 6">
          <a:extLst>
            <a:ext uri="{FF2B5EF4-FFF2-40B4-BE49-F238E27FC236}">
              <a16:creationId xmlns:a16="http://schemas.microsoft.com/office/drawing/2014/main" xmlns="" id="{00000000-0008-0000-1500-00001F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42</xdr:row>
      <xdr:rowOff>171451</xdr:rowOff>
    </xdr:from>
    <xdr:to>
      <xdr:col>4</xdr:col>
      <xdr:colOff>9524</xdr:colOff>
      <xdr:row>43</xdr:row>
      <xdr:rowOff>9526</xdr:rowOff>
    </xdr:to>
    <xdr:sp macro="" textlink="">
      <xdr:nvSpPr>
        <xdr:cNvPr id="32" name="Text Box 47">
          <a:extLst>
            <a:ext uri="{FF2B5EF4-FFF2-40B4-BE49-F238E27FC236}">
              <a16:creationId xmlns:a16="http://schemas.microsoft.com/office/drawing/2014/main" xmlns="" id="{00000000-0008-0000-1500-000020000000}"/>
            </a:ext>
          </a:extLst>
        </xdr:cNvPr>
        <xdr:cNvSpPr txBox="1">
          <a:spLocks noChangeArrowheads="1"/>
        </xdr:cNvSpPr>
      </xdr:nvSpPr>
      <xdr:spPr bwMode="auto">
        <a:xfrm>
          <a:off x="2905124" y="814387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42</xdr:row>
      <xdr:rowOff>123825</xdr:rowOff>
    </xdr:from>
    <xdr:to>
      <xdr:col>4</xdr:col>
      <xdr:colOff>1343025</xdr:colOff>
      <xdr:row>42</xdr:row>
      <xdr:rowOff>333375</xdr:rowOff>
    </xdr:to>
    <xdr:sp macro="" textlink="">
      <xdr:nvSpPr>
        <xdr:cNvPr id="33" name="Text Box 35">
          <a:extLst>
            <a:ext uri="{FF2B5EF4-FFF2-40B4-BE49-F238E27FC236}">
              <a16:creationId xmlns:a16="http://schemas.microsoft.com/office/drawing/2014/main" xmlns="" id="{00000000-0008-0000-1500-000021000000}"/>
            </a:ext>
          </a:extLst>
        </xdr:cNvPr>
        <xdr:cNvSpPr txBox="1">
          <a:spLocks noChangeArrowheads="1"/>
        </xdr:cNvSpPr>
      </xdr:nvSpPr>
      <xdr:spPr bwMode="auto">
        <a:xfrm>
          <a:off x="3810000" y="809625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42</xdr:row>
      <xdr:rowOff>161925</xdr:rowOff>
    </xdr:from>
    <xdr:to>
      <xdr:col>7</xdr:col>
      <xdr:colOff>19050</xdr:colOff>
      <xdr:row>42</xdr:row>
      <xdr:rowOff>333375</xdr:rowOff>
    </xdr:to>
    <xdr:sp macro="" textlink="">
      <xdr:nvSpPr>
        <xdr:cNvPr id="34" name="Text Box 37">
          <a:extLst>
            <a:ext uri="{FF2B5EF4-FFF2-40B4-BE49-F238E27FC236}">
              <a16:creationId xmlns:a16="http://schemas.microsoft.com/office/drawing/2014/main" xmlns="" id="{00000000-0008-0000-1500-000022000000}"/>
            </a:ext>
          </a:extLst>
        </xdr:cNvPr>
        <xdr:cNvSpPr txBox="1">
          <a:spLocks noChangeArrowheads="1"/>
        </xdr:cNvSpPr>
      </xdr:nvSpPr>
      <xdr:spPr bwMode="auto">
        <a:xfrm>
          <a:off x="4676775" y="813435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42</xdr:row>
      <xdr:rowOff>104775</xdr:rowOff>
    </xdr:from>
    <xdr:to>
      <xdr:col>8</xdr:col>
      <xdr:colOff>342900</xdr:colOff>
      <xdr:row>42</xdr:row>
      <xdr:rowOff>314325</xdr:rowOff>
    </xdr:to>
    <xdr:sp macro="" textlink="">
      <xdr:nvSpPr>
        <xdr:cNvPr id="35" name="Text Box 38">
          <a:extLst>
            <a:ext uri="{FF2B5EF4-FFF2-40B4-BE49-F238E27FC236}">
              <a16:creationId xmlns:a16="http://schemas.microsoft.com/office/drawing/2014/main" xmlns="" id="{00000000-0008-0000-1500-000023000000}"/>
            </a:ext>
          </a:extLst>
        </xdr:cNvPr>
        <xdr:cNvSpPr txBox="1">
          <a:spLocks noChangeArrowheads="1"/>
        </xdr:cNvSpPr>
      </xdr:nvSpPr>
      <xdr:spPr bwMode="auto">
        <a:xfrm>
          <a:off x="6191250" y="8077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42</xdr:row>
      <xdr:rowOff>85725</xdr:rowOff>
    </xdr:from>
    <xdr:to>
      <xdr:col>17</xdr:col>
      <xdr:colOff>733425</xdr:colOff>
      <xdr:row>42</xdr:row>
      <xdr:rowOff>295275</xdr:rowOff>
    </xdr:to>
    <xdr:sp macro="" textlink="">
      <xdr:nvSpPr>
        <xdr:cNvPr id="36" name="Text Box 39">
          <a:extLst>
            <a:ext uri="{FF2B5EF4-FFF2-40B4-BE49-F238E27FC236}">
              <a16:creationId xmlns:a16="http://schemas.microsoft.com/office/drawing/2014/main" xmlns="" id="{00000000-0008-0000-1500-000024000000}"/>
            </a:ext>
          </a:extLst>
        </xdr:cNvPr>
        <xdr:cNvSpPr txBox="1">
          <a:spLocks noChangeArrowheads="1"/>
        </xdr:cNvSpPr>
      </xdr:nvSpPr>
      <xdr:spPr bwMode="auto">
        <a:xfrm>
          <a:off x="13477875" y="805815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50</xdr:row>
      <xdr:rowOff>9525</xdr:rowOff>
    </xdr:from>
    <xdr:to>
      <xdr:col>8</xdr:col>
      <xdr:colOff>247650</xdr:colOff>
      <xdr:row>50</xdr:row>
      <xdr:rowOff>171450</xdr:rowOff>
    </xdr:to>
    <xdr:sp macro="" textlink="">
      <xdr:nvSpPr>
        <xdr:cNvPr id="37" name="Text Box 48">
          <a:extLst>
            <a:ext uri="{FF2B5EF4-FFF2-40B4-BE49-F238E27FC236}">
              <a16:creationId xmlns:a16="http://schemas.microsoft.com/office/drawing/2014/main" xmlns="" id="{00000000-0008-0000-1500-000025000000}"/>
            </a:ext>
          </a:extLst>
        </xdr:cNvPr>
        <xdr:cNvSpPr txBox="1">
          <a:spLocks noChangeArrowheads="1"/>
        </xdr:cNvSpPr>
      </xdr:nvSpPr>
      <xdr:spPr bwMode="auto">
        <a:xfrm>
          <a:off x="6096000" y="103536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50</xdr:row>
      <xdr:rowOff>38100</xdr:rowOff>
    </xdr:from>
    <xdr:to>
      <xdr:col>15</xdr:col>
      <xdr:colOff>247650</xdr:colOff>
      <xdr:row>50</xdr:row>
      <xdr:rowOff>247650</xdr:rowOff>
    </xdr:to>
    <xdr:sp macro="" textlink="">
      <xdr:nvSpPr>
        <xdr:cNvPr id="38" name="Text Box 41">
          <a:extLst>
            <a:ext uri="{FF2B5EF4-FFF2-40B4-BE49-F238E27FC236}">
              <a16:creationId xmlns:a16="http://schemas.microsoft.com/office/drawing/2014/main" xmlns="" id="{00000000-0008-0000-1500-000026000000}"/>
            </a:ext>
          </a:extLst>
        </xdr:cNvPr>
        <xdr:cNvSpPr txBox="1">
          <a:spLocks noChangeArrowheads="1"/>
        </xdr:cNvSpPr>
      </xdr:nvSpPr>
      <xdr:spPr bwMode="auto">
        <a:xfrm>
          <a:off x="11430000" y="103822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51</xdr:row>
      <xdr:rowOff>209551</xdr:rowOff>
    </xdr:from>
    <xdr:to>
      <xdr:col>4</xdr:col>
      <xdr:colOff>1352549</xdr:colOff>
      <xdr:row>51</xdr:row>
      <xdr:rowOff>409575</xdr:rowOff>
    </xdr:to>
    <xdr:sp macro="" textlink="">
      <xdr:nvSpPr>
        <xdr:cNvPr id="39" name="Text Box 41">
          <a:extLst>
            <a:ext uri="{FF2B5EF4-FFF2-40B4-BE49-F238E27FC236}">
              <a16:creationId xmlns:a16="http://schemas.microsoft.com/office/drawing/2014/main" xmlns="" id="{00000000-0008-0000-1500-000027000000}"/>
            </a:ext>
          </a:extLst>
        </xdr:cNvPr>
        <xdr:cNvSpPr txBox="1">
          <a:spLocks noChangeArrowheads="1"/>
        </xdr:cNvSpPr>
      </xdr:nvSpPr>
      <xdr:spPr bwMode="auto">
        <a:xfrm flipH="1" flipV="1">
          <a:off x="3809999" y="107156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51</xdr:row>
      <xdr:rowOff>209551</xdr:rowOff>
    </xdr:from>
    <xdr:to>
      <xdr:col>0</xdr:col>
      <xdr:colOff>1657350</xdr:colOff>
      <xdr:row>51</xdr:row>
      <xdr:rowOff>400050</xdr:rowOff>
    </xdr:to>
    <xdr:sp macro="" textlink="">
      <xdr:nvSpPr>
        <xdr:cNvPr id="40" name="Text Box 41">
          <a:extLst>
            <a:ext uri="{FF2B5EF4-FFF2-40B4-BE49-F238E27FC236}">
              <a16:creationId xmlns:a16="http://schemas.microsoft.com/office/drawing/2014/main" xmlns="" id="{00000000-0008-0000-1500-000028000000}"/>
            </a:ext>
          </a:extLst>
        </xdr:cNvPr>
        <xdr:cNvSpPr txBox="1">
          <a:spLocks noChangeArrowheads="1"/>
        </xdr:cNvSpPr>
      </xdr:nvSpPr>
      <xdr:spPr bwMode="auto">
        <a:xfrm>
          <a:off x="762000" y="107156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50</xdr:row>
      <xdr:rowOff>276225</xdr:rowOff>
    </xdr:from>
    <xdr:to>
      <xdr:col>4</xdr:col>
      <xdr:colOff>790575</xdr:colOff>
      <xdr:row>50</xdr:row>
      <xdr:rowOff>447675</xdr:rowOff>
    </xdr:to>
    <xdr:sp macro="" textlink="">
      <xdr:nvSpPr>
        <xdr:cNvPr id="41" name="TextBox 86">
          <a:extLst>
            <a:ext uri="{FF2B5EF4-FFF2-40B4-BE49-F238E27FC236}">
              <a16:creationId xmlns:a16="http://schemas.microsoft.com/office/drawing/2014/main" xmlns="" id="{00000000-0008-0000-1500-000029000000}"/>
            </a:ext>
          </a:extLst>
        </xdr:cNvPr>
        <xdr:cNvSpPr txBox="1"/>
      </xdr:nvSpPr>
      <xdr:spPr>
        <a:xfrm>
          <a:off x="28575" y="1050607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42</xdr:row>
      <xdr:rowOff>161926</xdr:rowOff>
    </xdr:from>
    <xdr:to>
      <xdr:col>0</xdr:col>
      <xdr:colOff>1695449</xdr:colOff>
      <xdr:row>42</xdr:row>
      <xdr:rowOff>333376</xdr:rowOff>
    </xdr:to>
    <xdr:sp macro="" textlink="">
      <xdr:nvSpPr>
        <xdr:cNvPr id="42" name="Text Box 47">
          <a:extLst>
            <a:ext uri="{FF2B5EF4-FFF2-40B4-BE49-F238E27FC236}">
              <a16:creationId xmlns:a16="http://schemas.microsoft.com/office/drawing/2014/main" xmlns="" id="{00000000-0008-0000-1500-00002A000000}"/>
            </a:ext>
          </a:extLst>
        </xdr:cNvPr>
        <xdr:cNvSpPr txBox="1">
          <a:spLocks noChangeArrowheads="1"/>
        </xdr:cNvSpPr>
      </xdr:nvSpPr>
      <xdr:spPr bwMode="auto">
        <a:xfrm>
          <a:off x="761999" y="813435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51</xdr:row>
      <xdr:rowOff>257175</xdr:rowOff>
    </xdr:from>
    <xdr:to>
      <xdr:col>7</xdr:col>
      <xdr:colOff>38099</xdr:colOff>
      <xdr:row>52</xdr:row>
      <xdr:rowOff>9526</xdr:rowOff>
    </xdr:to>
    <xdr:sp macro="" textlink="">
      <xdr:nvSpPr>
        <xdr:cNvPr id="43" name="Text Box 37">
          <a:extLst>
            <a:ext uri="{FF2B5EF4-FFF2-40B4-BE49-F238E27FC236}">
              <a16:creationId xmlns:a16="http://schemas.microsoft.com/office/drawing/2014/main" xmlns="" id="{00000000-0008-0000-1500-00002B000000}"/>
            </a:ext>
          </a:extLst>
        </xdr:cNvPr>
        <xdr:cNvSpPr txBox="1">
          <a:spLocks noChangeArrowheads="1"/>
        </xdr:cNvSpPr>
      </xdr:nvSpPr>
      <xdr:spPr bwMode="auto">
        <a:xfrm>
          <a:off x="4686299" y="1076325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49</xdr:row>
      <xdr:rowOff>190500</xdr:rowOff>
    </xdr:from>
    <xdr:to>
      <xdr:col>0</xdr:col>
      <xdr:colOff>247650</xdr:colOff>
      <xdr:row>50</xdr:row>
      <xdr:rowOff>142875</xdr:rowOff>
    </xdr:to>
    <xdr:sp macro="" textlink="">
      <xdr:nvSpPr>
        <xdr:cNvPr id="44" name="Text Box 37">
          <a:extLst>
            <a:ext uri="{FF2B5EF4-FFF2-40B4-BE49-F238E27FC236}">
              <a16:creationId xmlns:a16="http://schemas.microsoft.com/office/drawing/2014/main" xmlns="" id="{00000000-0008-0000-1500-00002C000000}"/>
            </a:ext>
          </a:extLst>
        </xdr:cNvPr>
        <xdr:cNvSpPr txBox="1">
          <a:spLocks noChangeArrowheads="1"/>
        </xdr:cNvSpPr>
      </xdr:nvSpPr>
      <xdr:spPr bwMode="auto">
        <a:xfrm>
          <a:off x="19050" y="1034415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51</xdr:row>
      <xdr:rowOff>228600</xdr:rowOff>
    </xdr:from>
    <xdr:to>
      <xdr:col>17</xdr:col>
      <xdr:colOff>723900</xdr:colOff>
      <xdr:row>51</xdr:row>
      <xdr:rowOff>400050</xdr:rowOff>
    </xdr:to>
    <xdr:sp macro="" textlink="">
      <xdr:nvSpPr>
        <xdr:cNvPr id="45" name="Text Box 37">
          <a:extLst>
            <a:ext uri="{FF2B5EF4-FFF2-40B4-BE49-F238E27FC236}">
              <a16:creationId xmlns:a16="http://schemas.microsoft.com/office/drawing/2014/main" xmlns="" id="{00000000-0008-0000-1500-00002D000000}"/>
            </a:ext>
          </a:extLst>
        </xdr:cNvPr>
        <xdr:cNvSpPr txBox="1">
          <a:spLocks noChangeArrowheads="1"/>
        </xdr:cNvSpPr>
      </xdr:nvSpPr>
      <xdr:spPr bwMode="auto">
        <a:xfrm>
          <a:off x="13449300" y="1073467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31</xdr:row>
      <xdr:rowOff>9525</xdr:rowOff>
    </xdr:from>
    <xdr:to>
      <xdr:col>6</xdr:col>
      <xdr:colOff>304800</xdr:colOff>
      <xdr:row>31</xdr:row>
      <xdr:rowOff>209551</xdr:rowOff>
    </xdr:to>
    <xdr:sp macro="" textlink="">
      <xdr:nvSpPr>
        <xdr:cNvPr id="46" name="Text Box 27">
          <a:extLst>
            <a:ext uri="{FF2B5EF4-FFF2-40B4-BE49-F238E27FC236}">
              <a16:creationId xmlns:a16="http://schemas.microsoft.com/office/drawing/2014/main" xmlns="" id="{00000000-0008-0000-1500-00002E000000}"/>
            </a:ext>
          </a:extLst>
        </xdr:cNvPr>
        <xdr:cNvSpPr txBox="1">
          <a:spLocks noChangeArrowheads="1"/>
        </xdr:cNvSpPr>
      </xdr:nvSpPr>
      <xdr:spPr bwMode="auto">
        <a:xfrm>
          <a:off x="4629150" y="620077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51</xdr:row>
      <xdr:rowOff>200025</xdr:rowOff>
    </xdr:from>
    <xdr:to>
      <xdr:col>8</xdr:col>
      <xdr:colOff>381000</xdr:colOff>
      <xdr:row>51</xdr:row>
      <xdr:rowOff>409575</xdr:rowOff>
    </xdr:to>
    <xdr:sp macro="" textlink="">
      <xdr:nvSpPr>
        <xdr:cNvPr id="47" name="Text Box 38">
          <a:extLst>
            <a:ext uri="{FF2B5EF4-FFF2-40B4-BE49-F238E27FC236}">
              <a16:creationId xmlns:a16="http://schemas.microsoft.com/office/drawing/2014/main" xmlns="" id="{00000000-0008-0000-1500-00002F000000}"/>
            </a:ext>
          </a:extLst>
        </xdr:cNvPr>
        <xdr:cNvSpPr txBox="1">
          <a:spLocks noChangeArrowheads="1"/>
        </xdr:cNvSpPr>
      </xdr:nvSpPr>
      <xdr:spPr bwMode="auto">
        <a:xfrm>
          <a:off x="6229350" y="107061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46</xdr:row>
      <xdr:rowOff>171451</xdr:rowOff>
    </xdr:from>
    <xdr:to>
      <xdr:col>4</xdr:col>
      <xdr:colOff>9524</xdr:colOff>
      <xdr:row>47</xdr:row>
      <xdr:rowOff>0</xdr:rowOff>
    </xdr:to>
    <xdr:sp macro="" textlink="">
      <xdr:nvSpPr>
        <xdr:cNvPr id="48" name="Text Box 47">
          <a:extLst>
            <a:ext uri="{FF2B5EF4-FFF2-40B4-BE49-F238E27FC236}">
              <a16:creationId xmlns:a16="http://schemas.microsoft.com/office/drawing/2014/main" xmlns="" id="{00000000-0008-0000-1500-000030000000}"/>
            </a:ext>
          </a:extLst>
        </xdr:cNvPr>
        <xdr:cNvSpPr txBox="1">
          <a:spLocks noChangeArrowheads="1"/>
        </xdr:cNvSpPr>
      </xdr:nvSpPr>
      <xdr:spPr bwMode="auto">
        <a:xfrm>
          <a:off x="2905124" y="9658351"/>
          <a:ext cx="152400"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52</xdr:row>
      <xdr:rowOff>0</xdr:rowOff>
    </xdr:from>
    <xdr:to>
      <xdr:col>17</xdr:col>
      <xdr:colOff>476250</xdr:colOff>
      <xdr:row>52</xdr:row>
      <xdr:rowOff>0</xdr:rowOff>
    </xdr:to>
    <xdr:sp macro="" textlink="">
      <xdr:nvSpPr>
        <xdr:cNvPr id="49" name="Text Box 32">
          <a:extLst>
            <a:ext uri="{FF2B5EF4-FFF2-40B4-BE49-F238E27FC236}">
              <a16:creationId xmlns:a16="http://schemas.microsoft.com/office/drawing/2014/main" xmlns="" id="{00000000-0008-0000-1500-000031000000}"/>
            </a:ext>
          </a:extLst>
        </xdr:cNvPr>
        <xdr:cNvSpPr txBox="1">
          <a:spLocks noChangeArrowheads="1"/>
        </xdr:cNvSpPr>
      </xdr:nvSpPr>
      <xdr:spPr bwMode="auto">
        <a:xfrm>
          <a:off x="13182600" y="10829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51</xdr:row>
      <xdr:rowOff>180975</xdr:rowOff>
    </xdr:from>
    <xdr:to>
      <xdr:col>2</xdr:col>
      <xdr:colOff>942975</xdr:colOff>
      <xdr:row>51</xdr:row>
      <xdr:rowOff>361950</xdr:rowOff>
    </xdr:to>
    <xdr:sp macro="" textlink="">
      <xdr:nvSpPr>
        <xdr:cNvPr id="50" name="Text Box 43">
          <a:extLst>
            <a:ext uri="{FF2B5EF4-FFF2-40B4-BE49-F238E27FC236}">
              <a16:creationId xmlns:a16="http://schemas.microsoft.com/office/drawing/2014/main" xmlns="" id="{00000000-0008-0000-1500-000032000000}"/>
            </a:ext>
          </a:extLst>
        </xdr:cNvPr>
        <xdr:cNvSpPr txBox="1">
          <a:spLocks noChangeArrowheads="1"/>
        </xdr:cNvSpPr>
      </xdr:nvSpPr>
      <xdr:spPr bwMode="auto">
        <a:xfrm>
          <a:off x="2219325" y="1068705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11</xdr:row>
      <xdr:rowOff>19050</xdr:rowOff>
    </xdr:from>
    <xdr:to>
      <xdr:col>0</xdr:col>
      <xdr:colOff>1695450</xdr:colOff>
      <xdr:row>12</xdr:row>
      <xdr:rowOff>66675</xdr:rowOff>
    </xdr:to>
    <xdr:sp macro="" textlink="">
      <xdr:nvSpPr>
        <xdr:cNvPr id="51" name="Text Box 5">
          <a:extLst>
            <a:ext uri="{FF2B5EF4-FFF2-40B4-BE49-F238E27FC236}">
              <a16:creationId xmlns:a16="http://schemas.microsoft.com/office/drawing/2014/main" xmlns="" id="{00000000-0008-0000-1500-000033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16</xdr:row>
      <xdr:rowOff>95250</xdr:rowOff>
    </xdr:from>
    <xdr:to>
      <xdr:col>0</xdr:col>
      <xdr:colOff>1695450</xdr:colOff>
      <xdr:row>17</xdr:row>
      <xdr:rowOff>142875</xdr:rowOff>
    </xdr:to>
    <xdr:sp macro="" textlink="">
      <xdr:nvSpPr>
        <xdr:cNvPr id="52" name="Text Box 6">
          <a:extLst>
            <a:ext uri="{FF2B5EF4-FFF2-40B4-BE49-F238E27FC236}">
              <a16:creationId xmlns:a16="http://schemas.microsoft.com/office/drawing/2014/main" xmlns="" id="{00000000-0008-0000-1500-000034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21</xdr:row>
      <xdr:rowOff>114300</xdr:rowOff>
    </xdr:from>
    <xdr:to>
      <xdr:col>10</xdr:col>
      <xdr:colOff>266700</xdr:colOff>
      <xdr:row>22</xdr:row>
      <xdr:rowOff>142875</xdr:rowOff>
    </xdr:to>
    <xdr:sp macro="" textlink="">
      <xdr:nvSpPr>
        <xdr:cNvPr id="53" name="Text Box 13">
          <a:extLst>
            <a:ext uri="{FF2B5EF4-FFF2-40B4-BE49-F238E27FC236}">
              <a16:creationId xmlns:a16="http://schemas.microsoft.com/office/drawing/2014/main" xmlns="" id="{00000000-0008-0000-1500-000035000000}"/>
            </a:ext>
          </a:extLst>
        </xdr:cNvPr>
        <xdr:cNvSpPr txBox="1">
          <a:spLocks noChangeArrowheads="1"/>
        </xdr:cNvSpPr>
      </xdr:nvSpPr>
      <xdr:spPr bwMode="auto">
        <a:xfrm>
          <a:off x="7648575" y="46863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27</xdr:row>
      <xdr:rowOff>19050</xdr:rowOff>
    </xdr:from>
    <xdr:to>
      <xdr:col>1</xdr:col>
      <xdr:colOff>723900</xdr:colOff>
      <xdr:row>27</xdr:row>
      <xdr:rowOff>219075</xdr:rowOff>
    </xdr:to>
    <xdr:sp macro="" textlink="">
      <xdr:nvSpPr>
        <xdr:cNvPr id="54" name="Text Box 19">
          <a:extLst>
            <a:ext uri="{FF2B5EF4-FFF2-40B4-BE49-F238E27FC236}">
              <a16:creationId xmlns:a16="http://schemas.microsoft.com/office/drawing/2014/main" xmlns="" id="{00000000-0008-0000-1500-000036000000}"/>
            </a:ext>
          </a:extLst>
        </xdr:cNvPr>
        <xdr:cNvSpPr txBox="1">
          <a:spLocks noChangeArrowheads="1"/>
        </xdr:cNvSpPr>
      </xdr:nvSpPr>
      <xdr:spPr bwMode="auto">
        <a:xfrm>
          <a:off x="1238250" y="55626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27</xdr:row>
      <xdr:rowOff>38100</xdr:rowOff>
    </xdr:from>
    <xdr:to>
      <xdr:col>2</xdr:col>
      <xdr:colOff>952500</xdr:colOff>
      <xdr:row>27</xdr:row>
      <xdr:rowOff>247650</xdr:rowOff>
    </xdr:to>
    <xdr:sp macro="" textlink="">
      <xdr:nvSpPr>
        <xdr:cNvPr id="55" name="Text Box 20">
          <a:extLst>
            <a:ext uri="{FF2B5EF4-FFF2-40B4-BE49-F238E27FC236}">
              <a16:creationId xmlns:a16="http://schemas.microsoft.com/office/drawing/2014/main" xmlns="" id="{00000000-0008-0000-1500-000037000000}"/>
            </a:ext>
          </a:extLst>
        </xdr:cNvPr>
        <xdr:cNvSpPr txBox="1">
          <a:spLocks noChangeArrowheads="1"/>
        </xdr:cNvSpPr>
      </xdr:nvSpPr>
      <xdr:spPr bwMode="auto">
        <a:xfrm>
          <a:off x="2228850" y="558165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18</xdr:row>
      <xdr:rowOff>19050</xdr:rowOff>
    </xdr:from>
    <xdr:to>
      <xdr:col>0</xdr:col>
      <xdr:colOff>1695450</xdr:colOff>
      <xdr:row>19</xdr:row>
      <xdr:rowOff>66675</xdr:rowOff>
    </xdr:to>
    <xdr:sp macro="" textlink="">
      <xdr:nvSpPr>
        <xdr:cNvPr id="56" name="Text Box 6">
          <a:extLst>
            <a:ext uri="{FF2B5EF4-FFF2-40B4-BE49-F238E27FC236}">
              <a16:creationId xmlns:a16="http://schemas.microsoft.com/office/drawing/2014/main" xmlns="" id="{00000000-0008-0000-1500-000038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31</xdr:row>
      <xdr:rowOff>9525</xdr:rowOff>
    </xdr:from>
    <xdr:to>
      <xdr:col>3</xdr:col>
      <xdr:colOff>1</xdr:colOff>
      <xdr:row>31</xdr:row>
      <xdr:rowOff>190500</xdr:rowOff>
    </xdr:to>
    <xdr:sp macro="" textlink="">
      <xdr:nvSpPr>
        <xdr:cNvPr id="57" name="Text Box 25">
          <a:extLst>
            <a:ext uri="{FF2B5EF4-FFF2-40B4-BE49-F238E27FC236}">
              <a16:creationId xmlns:a16="http://schemas.microsoft.com/office/drawing/2014/main" xmlns="" id="{00000000-0008-0000-1500-000039000000}"/>
            </a:ext>
          </a:extLst>
        </xdr:cNvPr>
        <xdr:cNvSpPr txBox="1">
          <a:spLocks noChangeArrowheads="1"/>
        </xdr:cNvSpPr>
      </xdr:nvSpPr>
      <xdr:spPr bwMode="auto">
        <a:xfrm>
          <a:off x="2266951" y="620077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31</xdr:row>
      <xdr:rowOff>9525</xdr:rowOff>
    </xdr:from>
    <xdr:to>
      <xdr:col>4</xdr:col>
      <xdr:colOff>0</xdr:colOff>
      <xdr:row>31</xdr:row>
      <xdr:rowOff>209551</xdr:rowOff>
    </xdr:to>
    <xdr:sp macro="" textlink="">
      <xdr:nvSpPr>
        <xdr:cNvPr id="58" name="Text Box 27">
          <a:extLst>
            <a:ext uri="{FF2B5EF4-FFF2-40B4-BE49-F238E27FC236}">
              <a16:creationId xmlns:a16="http://schemas.microsoft.com/office/drawing/2014/main" xmlns="" id="{00000000-0008-0000-1500-00003A000000}"/>
            </a:ext>
          </a:extLst>
        </xdr:cNvPr>
        <xdr:cNvSpPr txBox="1">
          <a:spLocks noChangeArrowheads="1"/>
        </xdr:cNvSpPr>
      </xdr:nvSpPr>
      <xdr:spPr bwMode="auto">
        <a:xfrm>
          <a:off x="2886075" y="620077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33</xdr:row>
      <xdr:rowOff>38100</xdr:rowOff>
    </xdr:from>
    <xdr:to>
      <xdr:col>0</xdr:col>
      <xdr:colOff>1695450</xdr:colOff>
      <xdr:row>34</xdr:row>
      <xdr:rowOff>85725</xdr:rowOff>
    </xdr:to>
    <xdr:sp macro="" textlink="">
      <xdr:nvSpPr>
        <xdr:cNvPr id="59" name="Text Box 28">
          <a:extLst>
            <a:ext uri="{FF2B5EF4-FFF2-40B4-BE49-F238E27FC236}">
              <a16:creationId xmlns:a16="http://schemas.microsoft.com/office/drawing/2014/main" xmlns="" id="{00000000-0008-0000-1500-00003B000000}"/>
            </a:ext>
          </a:extLst>
        </xdr:cNvPr>
        <xdr:cNvSpPr txBox="1">
          <a:spLocks noChangeArrowheads="1"/>
        </xdr:cNvSpPr>
      </xdr:nvSpPr>
      <xdr:spPr bwMode="auto">
        <a:xfrm>
          <a:off x="762000" y="65532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37</xdr:row>
      <xdr:rowOff>38100</xdr:rowOff>
    </xdr:from>
    <xdr:to>
      <xdr:col>0</xdr:col>
      <xdr:colOff>1685925</xdr:colOff>
      <xdr:row>38</xdr:row>
      <xdr:rowOff>85725</xdr:rowOff>
    </xdr:to>
    <xdr:sp macro="" textlink="">
      <xdr:nvSpPr>
        <xdr:cNvPr id="60" name="Text Box 29">
          <a:extLst>
            <a:ext uri="{FF2B5EF4-FFF2-40B4-BE49-F238E27FC236}">
              <a16:creationId xmlns:a16="http://schemas.microsoft.com/office/drawing/2014/main" xmlns="" id="{00000000-0008-0000-1500-00003C000000}"/>
            </a:ext>
          </a:extLst>
        </xdr:cNvPr>
        <xdr:cNvSpPr txBox="1">
          <a:spLocks noChangeArrowheads="1"/>
        </xdr:cNvSpPr>
      </xdr:nvSpPr>
      <xdr:spPr bwMode="auto">
        <a:xfrm>
          <a:off x="762000" y="72009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52</xdr:row>
      <xdr:rowOff>0</xdr:rowOff>
    </xdr:from>
    <xdr:to>
      <xdr:col>17</xdr:col>
      <xdr:colOff>476250</xdr:colOff>
      <xdr:row>52</xdr:row>
      <xdr:rowOff>0</xdr:rowOff>
    </xdr:to>
    <xdr:sp macro="" textlink="">
      <xdr:nvSpPr>
        <xdr:cNvPr id="61" name="Text Box 32">
          <a:extLst>
            <a:ext uri="{FF2B5EF4-FFF2-40B4-BE49-F238E27FC236}">
              <a16:creationId xmlns:a16="http://schemas.microsoft.com/office/drawing/2014/main" xmlns="" id="{00000000-0008-0000-1500-00003D000000}"/>
            </a:ext>
          </a:extLst>
        </xdr:cNvPr>
        <xdr:cNvSpPr txBox="1">
          <a:spLocks noChangeArrowheads="1"/>
        </xdr:cNvSpPr>
      </xdr:nvSpPr>
      <xdr:spPr bwMode="auto">
        <a:xfrm>
          <a:off x="13182600" y="10829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51</xdr:row>
      <xdr:rowOff>247650</xdr:rowOff>
    </xdr:from>
    <xdr:to>
      <xdr:col>4</xdr:col>
      <xdr:colOff>19050</xdr:colOff>
      <xdr:row>52</xdr:row>
      <xdr:rowOff>38100</xdr:rowOff>
    </xdr:to>
    <xdr:sp macro="" textlink="">
      <xdr:nvSpPr>
        <xdr:cNvPr id="62" name="Text Box 45">
          <a:extLst>
            <a:ext uri="{FF2B5EF4-FFF2-40B4-BE49-F238E27FC236}">
              <a16:creationId xmlns:a16="http://schemas.microsoft.com/office/drawing/2014/main" xmlns="" id="{00000000-0008-0000-1500-00003E000000}"/>
            </a:ext>
          </a:extLst>
        </xdr:cNvPr>
        <xdr:cNvSpPr txBox="1">
          <a:spLocks noChangeArrowheads="1"/>
        </xdr:cNvSpPr>
      </xdr:nvSpPr>
      <xdr:spPr bwMode="auto">
        <a:xfrm>
          <a:off x="2905125" y="1075372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42</xdr:row>
      <xdr:rowOff>152401</xdr:rowOff>
    </xdr:from>
    <xdr:to>
      <xdr:col>2</xdr:col>
      <xdr:colOff>971549</xdr:colOff>
      <xdr:row>42</xdr:row>
      <xdr:rowOff>323851</xdr:rowOff>
    </xdr:to>
    <xdr:sp macro="" textlink="">
      <xdr:nvSpPr>
        <xdr:cNvPr id="63" name="Text Box 47">
          <a:extLst>
            <a:ext uri="{FF2B5EF4-FFF2-40B4-BE49-F238E27FC236}">
              <a16:creationId xmlns:a16="http://schemas.microsoft.com/office/drawing/2014/main" xmlns="" id="{00000000-0008-0000-1500-00003F000000}"/>
            </a:ext>
          </a:extLst>
        </xdr:cNvPr>
        <xdr:cNvSpPr txBox="1">
          <a:spLocks noChangeArrowheads="1"/>
        </xdr:cNvSpPr>
      </xdr:nvSpPr>
      <xdr:spPr bwMode="auto">
        <a:xfrm>
          <a:off x="2276474" y="812482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81</xdr:row>
      <xdr:rowOff>247650</xdr:rowOff>
    </xdr:from>
    <xdr:to>
      <xdr:col>2</xdr:col>
      <xdr:colOff>733425</xdr:colOff>
      <xdr:row>81</xdr:row>
      <xdr:rowOff>457200</xdr:rowOff>
    </xdr:to>
    <xdr:sp macro="" textlink="">
      <xdr:nvSpPr>
        <xdr:cNvPr id="64" name="Text Box 45">
          <a:extLst>
            <a:ext uri="{FF2B5EF4-FFF2-40B4-BE49-F238E27FC236}">
              <a16:creationId xmlns:a16="http://schemas.microsoft.com/office/drawing/2014/main" xmlns="" id="{00000000-0008-0000-1500-000040000000}"/>
            </a:ext>
          </a:extLst>
        </xdr:cNvPr>
        <xdr:cNvSpPr txBox="1">
          <a:spLocks noChangeArrowheads="1"/>
        </xdr:cNvSpPr>
      </xdr:nvSpPr>
      <xdr:spPr bwMode="auto">
        <a:xfrm>
          <a:off x="2009775" y="183165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11</xdr:row>
      <xdr:rowOff>19050</xdr:rowOff>
    </xdr:from>
    <xdr:to>
      <xdr:col>0</xdr:col>
      <xdr:colOff>1695450</xdr:colOff>
      <xdr:row>12</xdr:row>
      <xdr:rowOff>66675</xdr:rowOff>
    </xdr:to>
    <xdr:sp macro="" textlink="">
      <xdr:nvSpPr>
        <xdr:cNvPr id="65" name="Text Box 5">
          <a:extLst>
            <a:ext uri="{FF2B5EF4-FFF2-40B4-BE49-F238E27FC236}">
              <a16:creationId xmlns:a16="http://schemas.microsoft.com/office/drawing/2014/main" xmlns="" id="{00000000-0008-0000-1500-000041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16</xdr:row>
      <xdr:rowOff>95250</xdr:rowOff>
    </xdr:from>
    <xdr:to>
      <xdr:col>0</xdr:col>
      <xdr:colOff>1695450</xdr:colOff>
      <xdr:row>17</xdr:row>
      <xdr:rowOff>142875</xdr:rowOff>
    </xdr:to>
    <xdr:sp macro="" textlink="">
      <xdr:nvSpPr>
        <xdr:cNvPr id="66" name="Text Box 6">
          <a:extLst>
            <a:ext uri="{FF2B5EF4-FFF2-40B4-BE49-F238E27FC236}">
              <a16:creationId xmlns:a16="http://schemas.microsoft.com/office/drawing/2014/main" xmlns="" id="{00000000-0008-0000-1500-000042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20</xdr:row>
      <xdr:rowOff>28575</xdr:rowOff>
    </xdr:from>
    <xdr:to>
      <xdr:col>1</xdr:col>
      <xdr:colOff>0</xdr:colOff>
      <xdr:row>20</xdr:row>
      <xdr:rowOff>219075</xdr:rowOff>
    </xdr:to>
    <xdr:sp macro="" textlink="">
      <xdr:nvSpPr>
        <xdr:cNvPr id="67" name="Text Box 8">
          <a:extLst>
            <a:ext uri="{FF2B5EF4-FFF2-40B4-BE49-F238E27FC236}">
              <a16:creationId xmlns:a16="http://schemas.microsoft.com/office/drawing/2014/main" xmlns="" id="{00000000-0008-0000-1500-000043000000}"/>
            </a:ext>
          </a:extLst>
        </xdr:cNvPr>
        <xdr:cNvSpPr txBox="1">
          <a:spLocks noChangeArrowheads="1"/>
        </xdr:cNvSpPr>
      </xdr:nvSpPr>
      <xdr:spPr bwMode="auto">
        <a:xfrm>
          <a:off x="7620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21</xdr:row>
      <xdr:rowOff>28575</xdr:rowOff>
    </xdr:from>
    <xdr:to>
      <xdr:col>0</xdr:col>
      <xdr:colOff>1704975</xdr:colOff>
      <xdr:row>22</xdr:row>
      <xdr:rowOff>57150</xdr:rowOff>
    </xdr:to>
    <xdr:sp macro="" textlink="">
      <xdr:nvSpPr>
        <xdr:cNvPr id="68" name="Text Box 13">
          <a:extLst>
            <a:ext uri="{FF2B5EF4-FFF2-40B4-BE49-F238E27FC236}">
              <a16:creationId xmlns:a16="http://schemas.microsoft.com/office/drawing/2014/main" xmlns="" id="{00000000-0008-0000-1500-000044000000}"/>
            </a:ext>
          </a:extLst>
        </xdr:cNvPr>
        <xdr:cNvSpPr txBox="1">
          <a:spLocks noChangeArrowheads="1"/>
        </xdr:cNvSpPr>
      </xdr:nvSpPr>
      <xdr:spPr bwMode="auto">
        <a:xfrm>
          <a:off x="762000" y="460057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24</xdr:row>
      <xdr:rowOff>28575</xdr:rowOff>
    </xdr:from>
    <xdr:to>
      <xdr:col>1</xdr:col>
      <xdr:colOff>742950</xdr:colOff>
      <xdr:row>24</xdr:row>
      <xdr:rowOff>219075</xdr:rowOff>
    </xdr:to>
    <xdr:sp macro="" textlink="">
      <xdr:nvSpPr>
        <xdr:cNvPr id="69" name="Text Box 14">
          <a:extLst>
            <a:ext uri="{FF2B5EF4-FFF2-40B4-BE49-F238E27FC236}">
              <a16:creationId xmlns:a16="http://schemas.microsoft.com/office/drawing/2014/main" xmlns="" id="{00000000-0008-0000-1500-000045000000}"/>
            </a:ext>
          </a:extLst>
        </xdr:cNvPr>
        <xdr:cNvSpPr txBox="1">
          <a:spLocks noChangeArrowheads="1"/>
        </xdr:cNvSpPr>
      </xdr:nvSpPr>
      <xdr:spPr bwMode="auto">
        <a:xfrm>
          <a:off x="1257300" y="50863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29</xdr:row>
      <xdr:rowOff>19050</xdr:rowOff>
    </xdr:from>
    <xdr:to>
      <xdr:col>1</xdr:col>
      <xdr:colOff>714375</xdr:colOff>
      <xdr:row>29</xdr:row>
      <xdr:rowOff>228600</xdr:rowOff>
    </xdr:to>
    <xdr:sp macro="" textlink="">
      <xdr:nvSpPr>
        <xdr:cNvPr id="70" name="Text Box 16">
          <a:extLst>
            <a:ext uri="{FF2B5EF4-FFF2-40B4-BE49-F238E27FC236}">
              <a16:creationId xmlns:a16="http://schemas.microsoft.com/office/drawing/2014/main" xmlns="" id="{00000000-0008-0000-1500-000046000000}"/>
            </a:ext>
          </a:extLst>
        </xdr:cNvPr>
        <xdr:cNvSpPr txBox="1">
          <a:spLocks noChangeArrowheads="1"/>
        </xdr:cNvSpPr>
      </xdr:nvSpPr>
      <xdr:spPr bwMode="auto">
        <a:xfrm>
          <a:off x="1228725"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25</xdr:row>
      <xdr:rowOff>9525</xdr:rowOff>
    </xdr:from>
    <xdr:to>
      <xdr:col>1</xdr:col>
      <xdr:colOff>752475</xdr:colOff>
      <xdr:row>25</xdr:row>
      <xdr:rowOff>200025</xdr:rowOff>
    </xdr:to>
    <xdr:sp macro="" textlink="">
      <xdr:nvSpPr>
        <xdr:cNvPr id="71" name="Text Box 17">
          <a:extLst>
            <a:ext uri="{FF2B5EF4-FFF2-40B4-BE49-F238E27FC236}">
              <a16:creationId xmlns:a16="http://schemas.microsoft.com/office/drawing/2014/main" xmlns="" id="{00000000-0008-0000-1500-000047000000}"/>
            </a:ext>
          </a:extLst>
        </xdr:cNvPr>
        <xdr:cNvSpPr txBox="1">
          <a:spLocks noChangeArrowheads="1"/>
        </xdr:cNvSpPr>
      </xdr:nvSpPr>
      <xdr:spPr bwMode="auto">
        <a:xfrm>
          <a:off x="1266825" y="52292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27</xdr:row>
      <xdr:rowOff>0</xdr:rowOff>
    </xdr:from>
    <xdr:to>
      <xdr:col>4</xdr:col>
      <xdr:colOff>1343025</xdr:colOff>
      <xdr:row>27</xdr:row>
      <xdr:rowOff>200025</xdr:rowOff>
    </xdr:to>
    <xdr:sp macro="" textlink="">
      <xdr:nvSpPr>
        <xdr:cNvPr id="72" name="Text Box 18">
          <a:extLst>
            <a:ext uri="{FF2B5EF4-FFF2-40B4-BE49-F238E27FC236}">
              <a16:creationId xmlns:a16="http://schemas.microsoft.com/office/drawing/2014/main" xmlns="" id="{00000000-0008-0000-1500-000048000000}"/>
            </a:ext>
          </a:extLst>
        </xdr:cNvPr>
        <xdr:cNvSpPr txBox="1">
          <a:spLocks noChangeArrowheads="1"/>
        </xdr:cNvSpPr>
      </xdr:nvSpPr>
      <xdr:spPr bwMode="auto">
        <a:xfrm>
          <a:off x="3810000" y="554355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27</xdr:row>
      <xdr:rowOff>28575</xdr:rowOff>
    </xdr:from>
    <xdr:to>
      <xdr:col>9</xdr:col>
      <xdr:colOff>495300</xdr:colOff>
      <xdr:row>27</xdr:row>
      <xdr:rowOff>247650</xdr:rowOff>
    </xdr:to>
    <xdr:sp macro="" textlink="">
      <xdr:nvSpPr>
        <xdr:cNvPr id="73" name="Text Box 21">
          <a:extLst>
            <a:ext uri="{FF2B5EF4-FFF2-40B4-BE49-F238E27FC236}">
              <a16:creationId xmlns:a16="http://schemas.microsoft.com/office/drawing/2014/main" xmlns="" id="{00000000-0008-0000-1500-000049000000}"/>
            </a:ext>
          </a:extLst>
        </xdr:cNvPr>
        <xdr:cNvSpPr txBox="1">
          <a:spLocks noChangeArrowheads="1"/>
        </xdr:cNvSpPr>
      </xdr:nvSpPr>
      <xdr:spPr bwMode="auto">
        <a:xfrm>
          <a:off x="7105650" y="55721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31</xdr:row>
      <xdr:rowOff>0</xdr:rowOff>
    </xdr:from>
    <xdr:to>
      <xdr:col>0</xdr:col>
      <xdr:colOff>257175</xdr:colOff>
      <xdr:row>31</xdr:row>
      <xdr:rowOff>209550</xdr:rowOff>
    </xdr:to>
    <xdr:sp macro="" textlink="">
      <xdr:nvSpPr>
        <xdr:cNvPr id="74" name="Text Box 25">
          <a:extLst>
            <a:ext uri="{FF2B5EF4-FFF2-40B4-BE49-F238E27FC236}">
              <a16:creationId xmlns:a16="http://schemas.microsoft.com/office/drawing/2014/main" xmlns="" id="{00000000-0008-0000-1500-00004A000000}"/>
            </a:ext>
          </a:extLst>
        </xdr:cNvPr>
        <xdr:cNvSpPr txBox="1">
          <a:spLocks noChangeArrowheads="1"/>
        </xdr:cNvSpPr>
      </xdr:nvSpPr>
      <xdr:spPr bwMode="auto">
        <a:xfrm>
          <a:off x="9525" y="61912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80</xdr:row>
      <xdr:rowOff>19050</xdr:rowOff>
    </xdr:from>
    <xdr:to>
      <xdr:col>2</xdr:col>
      <xdr:colOff>866775</xdr:colOff>
      <xdr:row>80</xdr:row>
      <xdr:rowOff>238125</xdr:rowOff>
    </xdr:to>
    <xdr:sp macro="" textlink="">
      <xdr:nvSpPr>
        <xdr:cNvPr id="75" name="Text Box 45">
          <a:extLst>
            <a:ext uri="{FF2B5EF4-FFF2-40B4-BE49-F238E27FC236}">
              <a16:creationId xmlns:a16="http://schemas.microsoft.com/office/drawing/2014/main" xmlns="" id="{00000000-0008-0000-1500-00004B000000}"/>
            </a:ext>
          </a:extLst>
        </xdr:cNvPr>
        <xdr:cNvSpPr txBox="1">
          <a:spLocks noChangeArrowheads="1"/>
        </xdr:cNvSpPr>
      </xdr:nvSpPr>
      <xdr:spPr bwMode="auto">
        <a:xfrm>
          <a:off x="2143125" y="180117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80</xdr:row>
      <xdr:rowOff>19050</xdr:rowOff>
    </xdr:from>
    <xdr:to>
      <xdr:col>10</xdr:col>
      <xdr:colOff>266700</xdr:colOff>
      <xdr:row>80</xdr:row>
      <xdr:rowOff>238125</xdr:rowOff>
    </xdr:to>
    <xdr:sp macro="" textlink="">
      <xdr:nvSpPr>
        <xdr:cNvPr id="76" name="Text Box 45">
          <a:extLst>
            <a:ext uri="{FF2B5EF4-FFF2-40B4-BE49-F238E27FC236}">
              <a16:creationId xmlns:a16="http://schemas.microsoft.com/office/drawing/2014/main" xmlns="" id="{00000000-0008-0000-1500-00004C000000}"/>
            </a:ext>
          </a:extLst>
        </xdr:cNvPr>
        <xdr:cNvSpPr txBox="1">
          <a:spLocks noChangeArrowheads="1"/>
        </xdr:cNvSpPr>
      </xdr:nvSpPr>
      <xdr:spPr bwMode="auto">
        <a:xfrm>
          <a:off x="7639050" y="180117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18</xdr:row>
      <xdr:rowOff>19050</xdr:rowOff>
    </xdr:from>
    <xdr:to>
      <xdr:col>0</xdr:col>
      <xdr:colOff>1695450</xdr:colOff>
      <xdr:row>19</xdr:row>
      <xdr:rowOff>66675</xdr:rowOff>
    </xdr:to>
    <xdr:sp macro="" textlink="">
      <xdr:nvSpPr>
        <xdr:cNvPr id="77" name="Text Box 6">
          <a:extLst>
            <a:ext uri="{FF2B5EF4-FFF2-40B4-BE49-F238E27FC236}">
              <a16:creationId xmlns:a16="http://schemas.microsoft.com/office/drawing/2014/main" xmlns="" id="{00000000-0008-0000-1500-00004D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42</xdr:row>
      <xdr:rowOff>171451</xdr:rowOff>
    </xdr:from>
    <xdr:to>
      <xdr:col>4</xdr:col>
      <xdr:colOff>9524</xdr:colOff>
      <xdr:row>43</xdr:row>
      <xdr:rowOff>9526</xdr:rowOff>
    </xdr:to>
    <xdr:sp macro="" textlink="">
      <xdr:nvSpPr>
        <xdr:cNvPr id="78" name="Text Box 47">
          <a:extLst>
            <a:ext uri="{FF2B5EF4-FFF2-40B4-BE49-F238E27FC236}">
              <a16:creationId xmlns:a16="http://schemas.microsoft.com/office/drawing/2014/main" xmlns="" id="{00000000-0008-0000-1500-00004E000000}"/>
            </a:ext>
          </a:extLst>
        </xdr:cNvPr>
        <xdr:cNvSpPr txBox="1">
          <a:spLocks noChangeArrowheads="1"/>
        </xdr:cNvSpPr>
      </xdr:nvSpPr>
      <xdr:spPr bwMode="auto">
        <a:xfrm>
          <a:off x="2905124" y="814387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42</xdr:row>
      <xdr:rowOff>123825</xdr:rowOff>
    </xdr:from>
    <xdr:to>
      <xdr:col>4</xdr:col>
      <xdr:colOff>1343025</xdr:colOff>
      <xdr:row>42</xdr:row>
      <xdr:rowOff>333375</xdr:rowOff>
    </xdr:to>
    <xdr:sp macro="" textlink="">
      <xdr:nvSpPr>
        <xdr:cNvPr id="79" name="Text Box 35">
          <a:extLst>
            <a:ext uri="{FF2B5EF4-FFF2-40B4-BE49-F238E27FC236}">
              <a16:creationId xmlns:a16="http://schemas.microsoft.com/office/drawing/2014/main" xmlns="" id="{00000000-0008-0000-1500-00004F000000}"/>
            </a:ext>
          </a:extLst>
        </xdr:cNvPr>
        <xdr:cNvSpPr txBox="1">
          <a:spLocks noChangeArrowheads="1"/>
        </xdr:cNvSpPr>
      </xdr:nvSpPr>
      <xdr:spPr bwMode="auto">
        <a:xfrm>
          <a:off x="3810000" y="809625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42</xdr:row>
      <xdr:rowOff>161925</xdr:rowOff>
    </xdr:from>
    <xdr:to>
      <xdr:col>7</xdr:col>
      <xdr:colOff>19050</xdr:colOff>
      <xdr:row>42</xdr:row>
      <xdr:rowOff>333375</xdr:rowOff>
    </xdr:to>
    <xdr:sp macro="" textlink="">
      <xdr:nvSpPr>
        <xdr:cNvPr id="80" name="Text Box 37">
          <a:extLst>
            <a:ext uri="{FF2B5EF4-FFF2-40B4-BE49-F238E27FC236}">
              <a16:creationId xmlns:a16="http://schemas.microsoft.com/office/drawing/2014/main" xmlns="" id="{00000000-0008-0000-1500-000050000000}"/>
            </a:ext>
          </a:extLst>
        </xdr:cNvPr>
        <xdr:cNvSpPr txBox="1">
          <a:spLocks noChangeArrowheads="1"/>
        </xdr:cNvSpPr>
      </xdr:nvSpPr>
      <xdr:spPr bwMode="auto">
        <a:xfrm>
          <a:off x="4676775" y="813435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42</xdr:row>
      <xdr:rowOff>104775</xdr:rowOff>
    </xdr:from>
    <xdr:to>
      <xdr:col>8</xdr:col>
      <xdr:colOff>342900</xdr:colOff>
      <xdr:row>42</xdr:row>
      <xdr:rowOff>314325</xdr:rowOff>
    </xdr:to>
    <xdr:sp macro="" textlink="">
      <xdr:nvSpPr>
        <xdr:cNvPr id="81" name="Text Box 38">
          <a:extLst>
            <a:ext uri="{FF2B5EF4-FFF2-40B4-BE49-F238E27FC236}">
              <a16:creationId xmlns:a16="http://schemas.microsoft.com/office/drawing/2014/main" xmlns="" id="{00000000-0008-0000-1500-000051000000}"/>
            </a:ext>
          </a:extLst>
        </xdr:cNvPr>
        <xdr:cNvSpPr txBox="1">
          <a:spLocks noChangeArrowheads="1"/>
        </xdr:cNvSpPr>
      </xdr:nvSpPr>
      <xdr:spPr bwMode="auto">
        <a:xfrm>
          <a:off x="6191250" y="8077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42</xdr:row>
      <xdr:rowOff>85725</xdr:rowOff>
    </xdr:from>
    <xdr:to>
      <xdr:col>17</xdr:col>
      <xdr:colOff>733425</xdr:colOff>
      <xdr:row>42</xdr:row>
      <xdr:rowOff>295275</xdr:rowOff>
    </xdr:to>
    <xdr:sp macro="" textlink="">
      <xdr:nvSpPr>
        <xdr:cNvPr id="82" name="Text Box 39">
          <a:extLst>
            <a:ext uri="{FF2B5EF4-FFF2-40B4-BE49-F238E27FC236}">
              <a16:creationId xmlns:a16="http://schemas.microsoft.com/office/drawing/2014/main" xmlns="" id="{00000000-0008-0000-1500-000052000000}"/>
            </a:ext>
          </a:extLst>
        </xdr:cNvPr>
        <xdr:cNvSpPr txBox="1">
          <a:spLocks noChangeArrowheads="1"/>
        </xdr:cNvSpPr>
      </xdr:nvSpPr>
      <xdr:spPr bwMode="auto">
        <a:xfrm>
          <a:off x="13477875" y="805815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50</xdr:row>
      <xdr:rowOff>9525</xdr:rowOff>
    </xdr:from>
    <xdr:to>
      <xdr:col>8</xdr:col>
      <xdr:colOff>247650</xdr:colOff>
      <xdr:row>50</xdr:row>
      <xdr:rowOff>171450</xdr:rowOff>
    </xdr:to>
    <xdr:sp macro="" textlink="">
      <xdr:nvSpPr>
        <xdr:cNvPr id="83" name="Text Box 48">
          <a:extLst>
            <a:ext uri="{FF2B5EF4-FFF2-40B4-BE49-F238E27FC236}">
              <a16:creationId xmlns:a16="http://schemas.microsoft.com/office/drawing/2014/main" xmlns="" id="{00000000-0008-0000-1500-000053000000}"/>
            </a:ext>
          </a:extLst>
        </xdr:cNvPr>
        <xdr:cNvSpPr txBox="1">
          <a:spLocks noChangeArrowheads="1"/>
        </xdr:cNvSpPr>
      </xdr:nvSpPr>
      <xdr:spPr bwMode="auto">
        <a:xfrm>
          <a:off x="6096000" y="103536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50</xdr:row>
      <xdr:rowOff>38100</xdr:rowOff>
    </xdr:from>
    <xdr:to>
      <xdr:col>15</xdr:col>
      <xdr:colOff>247650</xdr:colOff>
      <xdr:row>50</xdr:row>
      <xdr:rowOff>247650</xdr:rowOff>
    </xdr:to>
    <xdr:sp macro="" textlink="">
      <xdr:nvSpPr>
        <xdr:cNvPr id="84" name="Text Box 41">
          <a:extLst>
            <a:ext uri="{FF2B5EF4-FFF2-40B4-BE49-F238E27FC236}">
              <a16:creationId xmlns:a16="http://schemas.microsoft.com/office/drawing/2014/main" xmlns="" id="{00000000-0008-0000-1500-000054000000}"/>
            </a:ext>
          </a:extLst>
        </xdr:cNvPr>
        <xdr:cNvSpPr txBox="1">
          <a:spLocks noChangeArrowheads="1"/>
        </xdr:cNvSpPr>
      </xdr:nvSpPr>
      <xdr:spPr bwMode="auto">
        <a:xfrm>
          <a:off x="11430000" y="103822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51</xdr:row>
      <xdr:rowOff>209551</xdr:rowOff>
    </xdr:from>
    <xdr:to>
      <xdr:col>4</xdr:col>
      <xdr:colOff>1352549</xdr:colOff>
      <xdr:row>51</xdr:row>
      <xdr:rowOff>409575</xdr:rowOff>
    </xdr:to>
    <xdr:sp macro="" textlink="">
      <xdr:nvSpPr>
        <xdr:cNvPr id="85" name="Text Box 41">
          <a:extLst>
            <a:ext uri="{FF2B5EF4-FFF2-40B4-BE49-F238E27FC236}">
              <a16:creationId xmlns:a16="http://schemas.microsoft.com/office/drawing/2014/main" xmlns="" id="{00000000-0008-0000-1500-000055000000}"/>
            </a:ext>
          </a:extLst>
        </xdr:cNvPr>
        <xdr:cNvSpPr txBox="1">
          <a:spLocks noChangeArrowheads="1"/>
        </xdr:cNvSpPr>
      </xdr:nvSpPr>
      <xdr:spPr bwMode="auto">
        <a:xfrm flipH="1" flipV="1">
          <a:off x="3809999" y="107156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51</xdr:row>
      <xdr:rowOff>209551</xdr:rowOff>
    </xdr:from>
    <xdr:to>
      <xdr:col>0</xdr:col>
      <xdr:colOff>1657350</xdr:colOff>
      <xdr:row>51</xdr:row>
      <xdr:rowOff>400050</xdr:rowOff>
    </xdr:to>
    <xdr:sp macro="" textlink="">
      <xdr:nvSpPr>
        <xdr:cNvPr id="86" name="Text Box 41">
          <a:extLst>
            <a:ext uri="{FF2B5EF4-FFF2-40B4-BE49-F238E27FC236}">
              <a16:creationId xmlns:a16="http://schemas.microsoft.com/office/drawing/2014/main" xmlns="" id="{00000000-0008-0000-1500-000056000000}"/>
            </a:ext>
          </a:extLst>
        </xdr:cNvPr>
        <xdr:cNvSpPr txBox="1">
          <a:spLocks noChangeArrowheads="1"/>
        </xdr:cNvSpPr>
      </xdr:nvSpPr>
      <xdr:spPr bwMode="auto">
        <a:xfrm>
          <a:off x="762000" y="107156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50</xdr:row>
      <xdr:rowOff>276225</xdr:rowOff>
    </xdr:from>
    <xdr:to>
      <xdr:col>4</xdr:col>
      <xdr:colOff>790575</xdr:colOff>
      <xdr:row>50</xdr:row>
      <xdr:rowOff>447675</xdr:rowOff>
    </xdr:to>
    <xdr:sp macro="" textlink="">
      <xdr:nvSpPr>
        <xdr:cNvPr id="87" name="TextBox 86">
          <a:extLst>
            <a:ext uri="{FF2B5EF4-FFF2-40B4-BE49-F238E27FC236}">
              <a16:creationId xmlns:a16="http://schemas.microsoft.com/office/drawing/2014/main" xmlns="" id="{00000000-0008-0000-1500-000057000000}"/>
            </a:ext>
          </a:extLst>
        </xdr:cNvPr>
        <xdr:cNvSpPr txBox="1"/>
      </xdr:nvSpPr>
      <xdr:spPr>
        <a:xfrm>
          <a:off x="28575" y="1050607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42</xdr:row>
      <xdr:rowOff>161926</xdr:rowOff>
    </xdr:from>
    <xdr:to>
      <xdr:col>0</xdr:col>
      <xdr:colOff>1695449</xdr:colOff>
      <xdr:row>42</xdr:row>
      <xdr:rowOff>333376</xdr:rowOff>
    </xdr:to>
    <xdr:sp macro="" textlink="">
      <xdr:nvSpPr>
        <xdr:cNvPr id="88" name="Text Box 47">
          <a:extLst>
            <a:ext uri="{FF2B5EF4-FFF2-40B4-BE49-F238E27FC236}">
              <a16:creationId xmlns:a16="http://schemas.microsoft.com/office/drawing/2014/main" xmlns="" id="{00000000-0008-0000-1500-000058000000}"/>
            </a:ext>
          </a:extLst>
        </xdr:cNvPr>
        <xdr:cNvSpPr txBox="1">
          <a:spLocks noChangeArrowheads="1"/>
        </xdr:cNvSpPr>
      </xdr:nvSpPr>
      <xdr:spPr bwMode="auto">
        <a:xfrm>
          <a:off x="761999" y="813435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51</xdr:row>
      <xdr:rowOff>257175</xdr:rowOff>
    </xdr:from>
    <xdr:to>
      <xdr:col>7</xdr:col>
      <xdr:colOff>38099</xdr:colOff>
      <xdr:row>52</xdr:row>
      <xdr:rowOff>9526</xdr:rowOff>
    </xdr:to>
    <xdr:sp macro="" textlink="">
      <xdr:nvSpPr>
        <xdr:cNvPr id="89" name="Text Box 37">
          <a:extLst>
            <a:ext uri="{FF2B5EF4-FFF2-40B4-BE49-F238E27FC236}">
              <a16:creationId xmlns:a16="http://schemas.microsoft.com/office/drawing/2014/main" xmlns="" id="{00000000-0008-0000-1500-000059000000}"/>
            </a:ext>
          </a:extLst>
        </xdr:cNvPr>
        <xdr:cNvSpPr txBox="1">
          <a:spLocks noChangeArrowheads="1"/>
        </xdr:cNvSpPr>
      </xdr:nvSpPr>
      <xdr:spPr bwMode="auto">
        <a:xfrm>
          <a:off x="4686299" y="1076325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49</xdr:row>
      <xdr:rowOff>190500</xdr:rowOff>
    </xdr:from>
    <xdr:to>
      <xdr:col>0</xdr:col>
      <xdr:colOff>247650</xdr:colOff>
      <xdr:row>50</xdr:row>
      <xdr:rowOff>142875</xdr:rowOff>
    </xdr:to>
    <xdr:sp macro="" textlink="">
      <xdr:nvSpPr>
        <xdr:cNvPr id="90" name="Text Box 37">
          <a:extLst>
            <a:ext uri="{FF2B5EF4-FFF2-40B4-BE49-F238E27FC236}">
              <a16:creationId xmlns:a16="http://schemas.microsoft.com/office/drawing/2014/main" xmlns="" id="{00000000-0008-0000-1500-00005A000000}"/>
            </a:ext>
          </a:extLst>
        </xdr:cNvPr>
        <xdr:cNvSpPr txBox="1">
          <a:spLocks noChangeArrowheads="1"/>
        </xdr:cNvSpPr>
      </xdr:nvSpPr>
      <xdr:spPr bwMode="auto">
        <a:xfrm>
          <a:off x="19050" y="1034415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51</xdr:row>
      <xdr:rowOff>228600</xdr:rowOff>
    </xdr:from>
    <xdr:to>
      <xdr:col>17</xdr:col>
      <xdr:colOff>723900</xdr:colOff>
      <xdr:row>51</xdr:row>
      <xdr:rowOff>400050</xdr:rowOff>
    </xdr:to>
    <xdr:sp macro="" textlink="">
      <xdr:nvSpPr>
        <xdr:cNvPr id="91" name="Text Box 37">
          <a:extLst>
            <a:ext uri="{FF2B5EF4-FFF2-40B4-BE49-F238E27FC236}">
              <a16:creationId xmlns:a16="http://schemas.microsoft.com/office/drawing/2014/main" xmlns="" id="{00000000-0008-0000-1500-00005B000000}"/>
            </a:ext>
          </a:extLst>
        </xdr:cNvPr>
        <xdr:cNvSpPr txBox="1">
          <a:spLocks noChangeArrowheads="1"/>
        </xdr:cNvSpPr>
      </xdr:nvSpPr>
      <xdr:spPr bwMode="auto">
        <a:xfrm>
          <a:off x="13449300" y="1073467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31</xdr:row>
      <xdr:rowOff>9525</xdr:rowOff>
    </xdr:from>
    <xdr:to>
      <xdr:col>6</xdr:col>
      <xdr:colOff>304800</xdr:colOff>
      <xdr:row>31</xdr:row>
      <xdr:rowOff>209551</xdr:rowOff>
    </xdr:to>
    <xdr:sp macro="" textlink="">
      <xdr:nvSpPr>
        <xdr:cNvPr id="92" name="Text Box 27">
          <a:extLst>
            <a:ext uri="{FF2B5EF4-FFF2-40B4-BE49-F238E27FC236}">
              <a16:creationId xmlns:a16="http://schemas.microsoft.com/office/drawing/2014/main" xmlns="" id="{00000000-0008-0000-1500-00005C000000}"/>
            </a:ext>
          </a:extLst>
        </xdr:cNvPr>
        <xdr:cNvSpPr txBox="1">
          <a:spLocks noChangeArrowheads="1"/>
        </xdr:cNvSpPr>
      </xdr:nvSpPr>
      <xdr:spPr bwMode="auto">
        <a:xfrm>
          <a:off x="4629150" y="620077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51</xdr:row>
      <xdr:rowOff>200025</xdr:rowOff>
    </xdr:from>
    <xdr:to>
      <xdr:col>8</xdr:col>
      <xdr:colOff>381000</xdr:colOff>
      <xdr:row>51</xdr:row>
      <xdr:rowOff>409575</xdr:rowOff>
    </xdr:to>
    <xdr:sp macro="" textlink="">
      <xdr:nvSpPr>
        <xdr:cNvPr id="93" name="Text Box 38">
          <a:extLst>
            <a:ext uri="{FF2B5EF4-FFF2-40B4-BE49-F238E27FC236}">
              <a16:creationId xmlns:a16="http://schemas.microsoft.com/office/drawing/2014/main" xmlns="" id="{00000000-0008-0000-1500-00005D000000}"/>
            </a:ext>
          </a:extLst>
        </xdr:cNvPr>
        <xdr:cNvSpPr txBox="1">
          <a:spLocks noChangeArrowheads="1"/>
        </xdr:cNvSpPr>
      </xdr:nvSpPr>
      <xdr:spPr bwMode="auto">
        <a:xfrm>
          <a:off x="6229350" y="107061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46</xdr:row>
      <xdr:rowOff>171451</xdr:rowOff>
    </xdr:from>
    <xdr:to>
      <xdr:col>4</xdr:col>
      <xdr:colOff>9524</xdr:colOff>
      <xdr:row>47</xdr:row>
      <xdr:rowOff>0</xdr:rowOff>
    </xdr:to>
    <xdr:sp macro="" textlink="">
      <xdr:nvSpPr>
        <xdr:cNvPr id="94" name="Text Box 47">
          <a:extLst>
            <a:ext uri="{FF2B5EF4-FFF2-40B4-BE49-F238E27FC236}">
              <a16:creationId xmlns:a16="http://schemas.microsoft.com/office/drawing/2014/main" xmlns="" id="{00000000-0008-0000-1500-00005E000000}"/>
            </a:ext>
          </a:extLst>
        </xdr:cNvPr>
        <xdr:cNvSpPr txBox="1">
          <a:spLocks noChangeArrowheads="1"/>
        </xdr:cNvSpPr>
      </xdr:nvSpPr>
      <xdr:spPr bwMode="auto">
        <a:xfrm>
          <a:off x="2905124" y="9658351"/>
          <a:ext cx="152400"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95" name="Text Box 32">
          <a:extLst>
            <a:ext uri="{FF2B5EF4-FFF2-40B4-BE49-F238E27FC236}">
              <a16:creationId xmlns:a16="http://schemas.microsoft.com/office/drawing/2014/main" xmlns="" id="{00000000-0008-0000-1600-00005F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96" name="Text Box 43">
          <a:extLst>
            <a:ext uri="{FF2B5EF4-FFF2-40B4-BE49-F238E27FC236}">
              <a16:creationId xmlns:a16="http://schemas.microsoft.com/office/drawing/2014/main" xmlns="" id="{00000000-0008-0000-1600-000060000000}"/>
            </a:ext>
          </a:extLst>
        </xdr:cNvPr>
        <xdr:cNvSpPr txBox="1">
          <a:spLocks noChangeArrowheads="1"/>
        </xdr:cNvSpPr>
      </xdr:nvSpPr>
      <xdr:spPr bwMode="auto">
        <a:xfrm>
          <a:off x="2219325" y="993457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97" name="Text Box 5">
          <a:extLst>
            <a:ext uri="{FF2B5EF4-FFF2-40B4-BE49-F238E27FC236}">
              <a16:creationId xmlns:a16="http://schemas.microsoft.com/office/drawing/2014/main" xmlns="" id="{00000000-0008-0000-1600-000061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98" name="Text Box 6">
          <a:extLst>
            <a:ext uri="{FF2B5EF4-FFF2-40B4-BE49-F238E27FC236}">
              <a16:creationId xmlns:a16="http://schemas.microsoft.com/office/drawing/2014/main" xmlns="" id="{00000000-0008-0000-1600-000062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99" name="Text Box 13">
          <a:extLst>
            <a:ext uri="{FF2B5EF4-FFF2-40B4-BE49-F238E27FC236}">
              <a16:creationId xmlns:a16="http://schemas.microsoft.com/office/drawing/2014/main" xmlns="" id="{00000000-0008-0000-1600-000063000000}"/>
            </a:ext>
          </a:extLst>
        </xdr:cNvPr>
        <xdr:cNvSpPr txBox="1">
          <a:spLocks noChangeArrowheads="1"/>
        </xdr:cNvSpPr>
      </xdr:nvSpPr>
      <xdr:spPr bwMode="auto">
        <a:xfrm>
          <a:off x="7648575" y="484822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100" name="Text Box 19">
          <a:extLst>
            <a:ext uri="{FF2B5EF4-FFF2-40B4-BE49-F238E27FC236}">
              <a16:creationId xmlns:a16="http://schemas.microsoft.com/office/drawing/2014/main" xmlns="" id="{00000000-0008-0000-1600-000064000000}"/>
            </a:ext>
          </a:extLst>
        </xdr:cNvPr>
        <xdr:cNvSpPr txBox="1">
          <a:spLocks noChangeArrowheads="1"/>
        </xdr:cNvSpPr>
      </xdr:nvSpPr>
      <xdr:spPr bwMode="auto">
        <a:xfrm>
          <a:off x="1238250" y="5724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101" name="Text Box 20">
          <a:extLst>
            <a:ext uri="{FF2B5EF4-FFF2-40B4-BE49-F238E27FC236}">
              <a16:creationId xmlns:a16="http://schemas.microsoft.com/office/drawing/2014/main" xmlns="" id="{00000000-0008-0000-1600-000065000000}"/>
            </a:ext>
          </a:extLst>
        </xdr:cNvPr>
        <xdr:cNvSpPr txBox="1">
          <a:spLocks noChangeArrowheads="1"/>
        </xdr:cNvSpPr>
      </xdr:nvSpPr>
      <xdr:spPr bwMode="auto">
        <a:xfrm>
          <a:off x="2228850" y="574357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102" name="Text Box 6">
          <a:extLst>
            <a:ext uri="{FF2B5EF4-FFF2-40B4-BE49-F238E27FC236}">
              <a16:creationId xmlns:a16="http://schemas.microsoft.com/office/drawing/2014/main" xmlns="" id="{00000000-0008-0000-1600-000066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3" name="Text Box 25">
          <a:extLst>
            <a:ext uri="{FF2B5EF4-FFF2-40B4-BE49-F238E27FC236}">
              <a16:creationId xmlns:a16="http://schemas.microsoft.com/office/drawing/2014/main" xmlns="" id="{00000000-0008-0000-1600-000067000000}"/>
            </a:ext>
          </a:extLst>
        </xdr:cNvPr>
        <xdr:cNvSpPr txBox="1">
          <a:spLocks noChangeArrowheads="1"/>
        </xdr:cNvSpPr>
      </xdr:nvSpPr>
      <xdr:spPr bwMode="auto">
        <a:xfrm>
          <a:off x="2266951" y="636270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04" name="Text Box 27">
          <a:extLst>
            <a:ext uri="{FF2B5EF4-FFF2-40B4-BE49-F238E27FC236}">
              <a16:creationId xmlns:a16="http://schemas.microsoft.com/office/drawing/2014/main" xmlns="" id="{00000000-0008-0000-1600-000068000000}"/>
            </a:ext>
          </a:extLst>
        </xdr:cNvPr>
        <xdr:cNvSpPr txBox="1">
          <a:spLocks noChangeArrowheads="1"/>
        </xdr:cNvSpPr>
      </xdr:nvSpPr>
      <xdr:spPr bwMode="auto">
        <a:xfrm>
          <a:off x="2886075" y="636270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05" name="Text Box 28">
          <a:extLst>
            <a:ext uri="{FF2B5EF4-FFF2-40B4-BE49-F238E27FC236}">
              <a16:creationId xmlns:a16="http://schemas.microsoft.com/office/drawing/2014/main" xmlns="" id="{00000000-0008-0000-1600-000069000000}"/>
            </a:ext>
          </a:extLst>
        </xdr:cNvPr>
        <xdr:cNvSpPr txBox="1">
          <a:spLocks noChangeArrowheads="1"/>
        </xdr:cNvSpPr>
      </xdr:nvSpPr>
      <xdr:spPr bwMode="auto">
        <a:xfrm>
          <a:off x="762000" y="67151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06" name="Text Box 29">
          <a:extLst>
            <a:ext uri="{FF2B5EF4-FFF2-40B4-BE49-F238E27FC236}">
              <a16:creationId xmlns:a16="http://schemas.microsoft.com/office/drawing/2014/main" xmlns="" id="{00000000-0008-0000-1600-00006A000000}"/>
            </a:ext>
          </a:extLst>
        </xdr:cNvPr>
        <xdr:cNvSpPr txBox="1">
          <a:spLocks noChangeArrowheads="1"/>
        </xdr:cNvSpPr>
      </xdr:nvSpPr>
      <xdr:spPr bwMode="auto">
        <a:xfrm>
          <a:off x="762000" y="73628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07" name="Text Box 32">
          <a:extLst>
            <a:ext uri="{FF2B5EF4-FFF2-40B4-BE49-F238E27FC236}">
              <a16:creationId xmlns:a16="http://schemas.microsoft.com/office/drawing/2014/main" xmlns="" id="{00000000-0008-0000-1600-00006B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08" name="Text Box 45">
          <a:extLst>
            <a:ext uri="{FF2B5EF4-FFF2-40B4-BE49-F238E27FC236}">
              <a16:creationId xmlns:a16="http://schemas.microsoft.com/office/drawing/2014/main" xmlns="" id="{00000000-0008-0000-1600-00006C000000}"/>
            </a:ext>
          </a:extLst>
        </xdr:cNvPr>
        <xdr:cNvSpPr txBox="1">
          <a:spLocks noChangeArrowheads="1"/>
        </xdr:cNvSpPr>
      </xdr:nvSpPr>
      <xdr:spPr bwMode="auto">
        <a:xfrm>
          <a:off x="2905125" y="1000125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88</xdr:row>
      <xdr:rowOff>85726</xdr:rowOff>
    </xdr:from>
    <xdr:to>
      <xdr:col>0</xdr:col>
      <xdr:colOff>1695450</xdr:colOff>
      <xdr:row>89</xdr:row>
      <xdr:rowOff>142875</xdr:rowOff>
    </xdr:to>
    <xdr:sp macro="" textlink="">
      <xdr:nvSpPr>
        <xdr:cNvPr id="109" name="Text Box 46">
          <a:extLst>
            <a:ext uri="{FF2B5EF4-FFF2-40B4-BE49-F238E27FC236}">
              <a16:creationId xmlns:a16="http://schemas.microsoft.com/office/drawing/2014/main" xmlns="" id="{00000000-0008-0000-1600-00006D000000}"/>
            </a:ext>
          </a:extLst>
        </xdr:cNvPr>
        <xdr:cNvSpPr txBox="1">
          <a:spLocks noChangeArrowheads="1"/>
        </xdr:cNvSpPr>
      </xdr:nvSpPr>
      <xdr:spPr bwMode="auto">
        <a:xfrm>
          <a:off x="762000" y="15830551"/>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10" name="Text Box 47">
          <a:extLst>
            <a:ext uri="{FF2B5EF4-FFF2-40B4-BE49-F238E27FC236}">
              <a16:creationId xmlns:a16="http://schemas.microsoft.com/office/drawing/2014/main" xmlns="" id="{00000000-0008-0000-1600-00006E000000}"/>
            </a:ext>
          </a:extLst>
        </xdr:cNvPr>
        <xdr:cNvSpPr txBox="1">
          <a:spLocks noChangeArrowheads="1"/>
        </xdr:cNvSpPr>
      </xdr:nvSpPr>
      <xdr:spPr bwMode="auto">
        <a:xfrm>
          <a:off x="2276474" y="828675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111" name="Text Box 45">
          <a:extLst>
            <a:ext uri="{FF2B5EF4-FFF2-40B4-BE49-F238E27FC236}">
              <a16:creationId xmlns:a16="http://schemas.microsoft.com/office/drawing/2014/main" xmlns="" id="{00000000-0008-0000-1600-00006F000000}"/>
            </a:ext>
          </a:extLst>
        </xdr:cNvPr>
        <xdr:cNvSpPr txBox="1">
          <a:spLocks noChangeArrowheads="1"/>
        </xdr:cNvSpPr>
      </xdr:nvSpPr>
      <xdr:spPr bwMode="auto">
        <a:xfrm>
          <a:off x="2009775" y="146113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12" name="Text Box 5">
          <a:extLst>
            <a:ext uri="{FF2B5EF4-FFF2-40B4-BE49-F238E27FC236}">
              <a16:creationId xmlns:a16="http://schemas.microsoft.com/office/drawing/2014/main" xmlns="" id="{00000000-0008-0000-1600-000070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113" name="Text Box 6">
          <a:extLst>
            <a:ext uri="{FF2B5EF4-FFF2-40B4-BE49-F238E27FC236}">
              <a16:creationId xmlns:a16="http://schemas.microsoft.com/office/drawing/2014/main" xmlns="" id="{00000000-0008-0000-1600-000071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114" name="Text Box 8">
          <a:extLst>
            <a:ext uri="{FF2B5EF4-FFF2-40B4-BE49-F238E27FC236}">
              <a16:creationId xmlns:a16="http://schemas.microsoft.com/office/drawing/2014/main" xmlns="" id="{00000000-0008-0000-1600-000072000000}"/>
            </a:ext>
          </a:extLst>
        </xdr:cNvPr>
        <xdr:cNvSpPr txBox="1">
          <a:spLocks noChangeArrowheads="1"/>
        </xdr:cNvSpPr>
      </xdr:nvSpPr>
      <xdr:spPr bwMode="auto">
        <a:xfrm>
          <a:off x="762000" y="36290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115" name="Text Box 13">
          <a:extLst>
            <a:ext uri="{FF2B5EF4-FFF2-40B4-BE49-F238E27FC236}">
              <a16:creationId xmlns:a16="http://schemas.microsoft.com/office/drawing/2014/main" xmlns="" id="{00000000-0008-0000-1600-000073000000}"/>
            </a:ext>
          </a:extLst>
        </xdr:cNvPr>
        <xdr:cNvSpPr txBox="1">
          <a:spLocks noChangeArrowheads="1"/>
        </xdr:cNvSpPr>
      </xdr:nvSpPr>
      <xdr:spPr bwMode="auto">
        <a:xfrm>
          <a:off x="762000" y="47625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116" name="Text Box 14">
          <a:extLst>
            <a:ext uri="{FF2B5EF4-FFF2-40B4-BE49-F238E27FC236}">
              <a16:creationId xmlns:a16="http://schemas.microsoft.com/office/drawing/2014/main" xmlns="" id="{00000000-0008-0000-1600-000074000000}"/>
            </a:ext>
          </a:extLst>
        </xdr:cNvPr>
        <xdr:cNvSpPr txBox="1">
          <a:spLocks noChangeArrowheads="1"/>
        </xdr:cNvSpPr>
      </xdr:nvSpPr>
      <xdr:spPr bwMode="auto">
        <a:xfrm>
          <a:off x="1257300" y="52482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117" name="Text Box 16">
          <a:extLst>
            <a:ext uri="{FF2B5EF4-FFF2-40B4-BE49-F238E27FC236}">
              <a16:creationId xmlns:a16="http://schemas.microsoft.com/office/drawing/2014/main" xmlns="" id="{00000000-0008-0000-1600-000075000000}"/>
            </a:ext>
          </a:extLst>
        </xdr:cNvPr>
        <xdr:cNvSpPr txBox="1">
          <a:spLocks noChangeArrowheads="1"/>
        </xdr:cNvSpPr>
      </xdr:nvSpPr>
      <xdr:spPr bwMode="auto">
        <a:xfrm>
          <a:off x="1228725" y="60483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118" name="Text Box 17">
          <a:extLst>
            <a:ext uri="{FF2B5EF4-FFF2-40B4-BE49-F238E27FC236}">
              <a16:creationId xmlns:a16="http://schemas.microsoft.com/office/drawing/2014/main" xmlns="" id="{00000000-0008-0000-1600-000076000000}"/>
            </a:ext>
          </a:extLst>
        </xdr:cNvPr>
        <xdr:cNvSpPr txBox="1">
          <a:spLocks noChangeArrowheads="1"/>
        </xdr:cNvSpPr>
      </xdr:nvSpPr>
      <xdr:spPr bwMode="auto">
        <a:xfrm>
          <a:off x="1266825" y="53911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119" name="Text Box 18">
          <a:extLst>
            <a:ext uri="{FF2B5EF4-FFF2-40B4-BE49-F238E27FC236}">
              <a16:creationId xmlns:a16="http://schemas.microsoft.com/office/drawing/2014/main" xmlns="" id="{00000000-0008-0000-1600-000077000000}"/>
            </a:ext>
          </a:extLst>
        </xdr:cNvPr>
        <xdr:cNvSpPr txBox="1">
          <a:spLocks noChangeArrowheads="1"/>
        </xdr:cNvSpPr>
      </xdr:nvSpPr>
      <xdr:spPr bwMode="auto">
        <a:xfrm>
          <a:off x="3810000" y="570547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120" name="Text Box 21">
          <a:extLst>
            <a:ext uri="{FF2B5EF4-FFF2-40B4-BE49-F238E27FC236}">
              <a16:creationId xmlns:a16="http://schemas.microsoft.com/office/drawing/2014/main" xmlns="" id="{00000000-0008-0000-1600-000078000000}"/>
            </a:ext>
          </a:extLst>
        </xdr:cNvPr>
        <xdr:cNvSpPr txBox="1">
          <a:spLocks noChangeArrowheads="1"/>
        </xdr:cNvSpPr>
      </xdr:nvSpPr>
      <xdr:spPr bwMode="auto">
        <a:xfrm>
          <a:off x="7105650" y="57340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121" name="Text Box 25">
          <a:extLst>
            <a:ext uri="{FF2B5EF4-FFF2-40B4-BE49-F238E27FC236}">
              <a16:creationId xmlns:a16="http://schemas.microsoft.com/office/drawing/2014/main" xmlns="" id="{00000000-0008-0000-1600-000079000000}"/>
            </a:ext>
          </a:extLst>
        </xdr:cNvPr>
        <xdr:cNvSpPr txBox="1">
          <a:spLocks noChangeArrowheads="1"/>
        </xdr:cNvSpPr>
      </xdr:nvSpPr>
      <xdr:spPr bwMode="auto">
        <a:xfrm>
          <a:off x="9525" y="635317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122" name="Text Box 45">
          <a:extLst>
            <a:ext uri="{FF2B5EF4-FFF2-40B4-BE49-F238E27FC236}">
              <a16:creationId xmlns:a16="http://schemas.microsoft.com/office/drawing/2014/main" xmlns="" id="{00000000-0008-0000-1600-00007A000000}"/>
            </a:ext>
          </a:extLst>
        </xdr:cNvPr>
        <xdr:cNvSpPr txBox="1">
          <a:spLocks noChangeArrowheads="1"/>
        </xdr:cNvSpPr>
      </xdr:nvSpPr>
      <xdr:spPr bwMode="auto">
        <a:xfrm>
          <a:off x="2143125" y="14306550"/>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123" name="Text Box 45">
          <a:extLst>
            <a:ext uri="{FF2B5EF4-FFF2-40B4-BE49-F238E27FC236}">
              <a16:creationId xmlns:a16="http://schemas.microsoft.com/office/drawing/2014/main" xmlns="" id="{00000000-0008-0000-1600-00007B000000}"/>
            </a:ext>
          </a:extLst>
        </xdr:cNvPr>
        <xdr:cNvSpPr txBox="1">
          <a:spLocks noChangeArrowheads="1"/>
        </xdr:cNvSpPr>
      </xdr:nvSpPr>
      <xdr:spPr bwMode="auto">
        <a:xfrm>
          <a:off x="7639050" y="143065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124" name="Text Box 6">
          <a:extLst>
            <a:ext uri="{FF2B5EF4-FFF2-40B4-BE49-F238E27FC236}">
              <a16:creationId xmlns:a16="http://schemas.microsoft.com/office/drawing/2014/main" xmlns="" id="{00000000-0008-0000-1600-00007C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125" name="Text Box 47">
          <a:extLst>
            <a:ext uri="{FF2B5EF4-FFF2-40B4-BE49-F238E27FC236}">
              <a16:creationId xmlns:a16="http://schemas.microsoft.com/office/drawing/2014/main" xmlns="" id="{00000000-0008-0000-1600-00007D000000}"/>
            </a:ext>
          </a:extLst>
        </xdr:cNvPr>
        <xdr:cNvSpPr txBox="1">
          <a:spLocks noChangeArrowheads="1"/>
        </xdr:cNvSpPr>
      </xdr:nvSpPr>
      <xdr:spPr bwMode="auto">
        <a:xfrm>
          <a:off x="2905124" y="830580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126" name="Text Box 35">
          <a:extLst>
            <a:ext uri="{FF2B5EF4-FFF2-40B4-BE49-F238E27FC236}">
              <a16:creationId xmlns:a16="http://schemas.microsoft.com/office/drawing/2014/main" xmlns="" id="{00000000-0008-0000-1600-00007E000000}"/>
            </a:ext>
          </a:extLst>
        </xdr:cNvPr>
        <xdr:cNvSpPr txBox="1">
          <a:spLocks noChangeArrowheads="1"/>
        </xdr:cNvSpPr>
      </xdr:nvSpPr>
      <xdr:spPr bwMode="auto">
        <a:xfrm>
          <a:off x="3810000" y="825817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127" name="Text Box 37">
          <a:extLst>
            <a:ext uri="{FF2B5EF4-FFF2-40B4-BE49-F238E27FC236}">
              <a16:creationId xmlns:a16="http://schemas.microsoft.com/office/drawing/2014/main" xmlns="" id="{00000000-0008-0000-1600-00007F000000}"/>
            </a:ext>
          </a:extLst>
        </xdr:cNvPr>
        <xdr:cNvSpPr txBox="1">
          <a:spLocks noChangeArrowheads="1"/>
        </xdr:cNvSpPr>
      </xdr:nvSpPr>
      <xdr:spPr bwMode="auto">
        <a:xfrm>
          <a:off x="4676775" y="829627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128" name="Text Box 38">
          <a:extLst>
            <a:ext uri="{FF2B5EF4-FFF2-40B4-BE49-F238E27FC236}">
              <a16:creationId xmlns:a16="http://schemas.microsoft.com/office/drawing/2014/main" xmlns="" id="{00000000-0008-0000-1600-000080000000}"/>
            </a:ext>
          </a:extLst>
        </xdr:cNvPr>
        <xdr:cNvSpPr txBox="1">
          <a:spLocks noChangeArrowheads="1"/>
        </xdr:cNvSpPr>
      </xdr:nvSpPr>
      <xdr:spPr bwMode="auto">
        <a:xfrm>
          <a:off x="6191250" y="82391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129" name="Text Box 39">
          <a:extLst>
            <a:ext uri="{FF2B5EF4-FFF2-40B4-BE49-F238E27FC236}">
              <a16:creationId xmlns:a16="http://schemas.microsoft.com/office/drawing/2014/main" xmlns="" id="{00000000-0008-0000-1600-000081000000}"/>
            </a:ext>
          </a:extLst>
        </xdr:cNvPr>
        <xdr:cNvSpPr txBox="1">
          <a:spLocks noChangeArrowheads="1"/>
        </xdr:cNvSpPr>
      </xdr:nvSpPr>
      <xdr:spPr bwMode="auto">
        <a:xfrm>
          <a:off x="13477875" y="82200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130" name="Text Box 48">
          <a:extLst>
            <a:ext uri="{FF2B5EF4-FFF2-40B4-BE49-F238E27FC236}">
              <a16:creationId xmlns:a16="http://schemas.microsoft.com/office/drawing/2014/main" xmlns="" id="{00000000-0008-0000-1600-000082000000}"/>
            </a:ext>
          </a:extLst>
        </xdr:cNvPr>
        <xdr:cNvSpPr txBox="1">
          <a:spLocks noChangeArrowheads="1"/>
        </xdr:cNvSpPr>
      </xdr:nvSpPr>
      <xdr:spPr bwMode="auto">
        <a:xfrm>
          <a:off x="6096000" y="96012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131" name="Text Box 41">
          <a:extLst>
            <a:ext uri="{FF2B5EF4-FFF2-40B4-BE49-F238E27FC236}">
              <a16:creationId xmlns:a16="http://schemas.microsoft.com/office/drawing/2014/main" xmlns="" id="{00000000-0008-0000-1600-000083000000}"/>
            </a:ext>
          </a:extLst>
        </xdr:cNvPr>
        <xdr:cNvSpPr txBox="1">
          <a:spLocks noChangeArrowheads="1"/>
        </xdr:cNvSpPr>
      </xdr:nvSpPr>
      <xdr:spPr bwMode="auto">
        <a:xfrm>
          <a:off x="11430000" y="96297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132" name="Text Box 41">
          <a:extLst>
            <a:ext uri="{FF2B5EF4-FFF2-40B4-BE49-F238E27FC236}">
              <a16:creationId xmlns:a16="http://schemas.microsoft.com/office/drawing/2014/main" xmlns="" id="{00000000-0008-0000-1600-000084000000}"/>
            </a:ext>
          </a:extLst>
        </xdr:cNvPr>
        <xdr:cNvSpPr txBox="1">
          <a:spLocks noChangeArrowheads="1"/>
        </xdr:cNvSpPr>
      </xdr:nvSpPr>
      <xdr:spPr bwMode="auto">
        <a:xfrm flipH="1" flipV="1">
          <a:off x="3809999"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133" name="Text Box 41">
          <a:extLst>
            <a:ext uri="{FF2B5EF4-FFF2-40B4-BE49-F238E27FC236}">
              <a16:creationId xmlns:a16="http://schemas.microsoft.com/office/drawing/2014/main" xmlns="" id="{00000000-0008-0000-1600-000085000000}"/>
            </a:ext>
          </a:extLst>
        </xdr:cNvPr>
        <xdr:cNvSpPr txBox="1">
          <a:spLocks noChangeArrowheads="1"/>
        </xdr:cNvSpPr>
      </xdr:nvSpPr>
      <xdr:spPr bwMode="auto">
        <a:xfrm>
          <a:off x="762000"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134" name="TextBox 86">
          <a:extLst>
            <a:ext uri="{FF2B5EF4-FFF2-40B4-BE49-F238E27FC236}">
              <a16:creationId xmlns:a16="http://schemas.microsoft.com/office/drawing/2014/main" xmlns="" id="{00000000-0008-0000-1600-000086000000}"/>
            </a:ext>
          </a:extLst>
        </xdr:cNvPr>
        <xdr:cNvSpPr txBox="1"/>
      </xdr:nvSpPr>
      <xdr:spPr>
        <a:xfrm>
          <a:off x="28575" y="9753600"/>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135" name="Text Box 47">
          <a:extLst>
            <a:ext uri="{FF2B5EF4-FFF2-40B4-BE49-F238E27FC236}">
              <a16:creationId xmlns:a16="http://schemas.microsoft.com/office/drawing/2014/main" xmlns="" id="{00000000-0008-0000-1600-000087000000}"/>
            </a:ext>
          </a:extLst>
        </xdr:cNvPr>
        <xdr:cNvSpPr txBox="1">
          <a:spLocks noChangeArrowheads="1"/>
        </xdr:cNvSpPr>
      </xdr:nvSpPr>
      <xdr:spPr bwMode="auto">
        <a:xfrm>
          <a:off x="761999" y="829627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136" name="Text Box 37">
          <a:extLst>
            <a:ext uri="{FF2B5EF4-FFF2-40B4-BE49-F238E27FC236}">
              <a16:creationId xmlns:a16="http://schemas.microsoft.com/office/drawing/2014/main" xmlns="" id="{00000000-0008-0000-1600-000088000000}"/>
            </a:ext>
          </a:extLst>
        </xdr:cNvPr>
        <xdr:cNvSpPr txBox="1">
          <a:spLocks noChangeArrowheads="1"/>
        </xdr:cNvSpPr>
      </xdr:nvSpPr>
      <xdr:spPr bwMode="auto">
        <a:xfrm>
          <a:off x="4686299" y="1001077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137" name="Text Box 37">
          <a:extLst>
            <a:ext uri="{FF2B5EF4-FFF2-40B4-BE49-F238E27FC236}">
              <a16:creationId xmlns:a16="http://schemas.microsoft.com/office/drawing/2014/main" xmlns="" id="{00000000-0008-0000-1600-000089000000}"/>
            </a:ext>
          </a:extLst>
        </xdr:cNvPr>
        <xdr:cNvSpPr txBox="1">
          <a:spLocks noChangeArrowheads="1"/>
        </xdr:cNvSpPr>
      </xdr:nvSpPr>
      <xdr:spPr bwMode="auto">
        <a:xfrm>
          <a:off x="19050" y="959167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138" name="Text Box 37">
          <a:extLst>
            <a:ext uri="{FF2B5EF4-FFF2-40B4-BE49-F238E27FC236}">
              <a16:creationId xmlns:a16="http://schemas.microsoft.com/office/drawing/2014/main" xmlns="" id="{00000000-0008-0000-1600-00008A000000}"/>
            </a:ext>
          </a:extLst>
        </xdr:cNvPr>
        <xdr:cNvSpPr txBox="1">
          <a:spLocks noChangeArrowheads="1"/>
        </xdr:cNvSpPr>
      </xdr:nvSpPr>
      <xdr:spPr bwMode="auto">
        <a:xfrm>
          <a:off x="13449300" y="998220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139" name="Text Box 27">
          <a:extLst>
            <a:ext uri="{FF2B5EF4-FFF2-40B4-BE49-F238E27FC236}">
              <a16:creationId xmlns:a16="http://schemas.microsoft.com/office/drawing/2014/main" xmlns="" id="{00000000-0008-0000-1600-00008B000000}"/>
            </a:ext>
          </a:extLst>
        </xdr:cNvPr>
        <xdr:cNvSpPr txBox="1">
          <a:spLocks noChangeArrowheads="1"/>
        </xdr:cNvSpPr>
      </xdr:nvSpPr>
      <xdr:spPr bwMode="auto">
        <a:xfrm>
          <a:off x="4629150" y="636270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140" name="Text Box 38">
          <a:extLst>
            <a:ext uri="{FF2B5EF4-FFF2-40B4-BE49-F238E27FC236}">
              <a16:creationId xmlns:a16="http://schemas.microsoft.com/office/drawing/2014/main" xmlns="" id="{00000000-0008-0000-1600-00008C000000}"/>
            </a:ext>
          </a:extLst>
        </xdr:cNvPr>
        <xdr:cNvSpPr txBox="1">
          <a:spLocks noChangeArrowheads="1"/>
        </xdr:cNvSpPr>
      </xdr:nvSpPr>
      <xdr:spPr bwMode="auto">
        <a:xfrm>
          <a:off x="6229350" y="99536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141" name="Text Box 47">
          <a:extLst>
            <a:ext uri="{FF2B5EF4-FFF2-40B4-BE49-F238E27FC236}">
              <a16:creationId xmlns:a16="http://schemas.microsoft.com/office/drawing/2014/main" xmlns="" id="{00000000-0008-0000-1600-00008D000000}"/>
            </a:ext>
          </a:extLst>
        </xdr:cNvPr>
        <xdr:cNvSpPr txBox="1">
          <a:spLocks noChangeArrowheads="1"/>
        </xdr:cNvSpPr>
      </xdr:nvSpPr>
      <xdr:spPr bwMode="auto">
        <a:xfrm>
          <a:off x="2905124" y="9105901"/>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2" name="Text Box 32">
          <a:extLst>
            <a:ext uri="{FF2B5EF4-FFF2-40B4-BE49-F238E27FC236}">
              <a16:creationId xmlns:a16="http://schemas.microsoft.com/office/drawing/2014/main" xmlns="" id="{00000000-0008-0000-1600-00008E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143" name="Text Box 43">
          <a:extLst>
            <a:ext uri="{FF2B5EF4-FFF2-40B4-BE49-F238E27FC236}">
              <a16:creationId xmlns:a16="http://schemas.microsoft.com/office/drawing/2014/main" xmlns="" id="{00000000-0008-0000-1600-00008F000000}"/>
            </a:ext>
          </a:extLst>
        </xdr:cNvPr>
        <xdr:cNvSpPr txBox="1">
          <a:spLocks noChangeArrowheads="1"/>
        </xdr:cNvSpPr>
      </xdr:nvSpPr>
      <xdr:spPr bwMode="auto">
        <a:xfrm>
          <a:off x="2219325" y="993457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44" name="Text Box 5">
          <a:extLst>
            <a:ext uri="{FF2B5EF4-FFF2-40B4-BE49-F238E27FC236}">
              <a16:creationId xmlns:a16="http://schemas.microsoft.com/office/drawing/2014/main" xmlns="" id="{00000000-0008-0000-1600-000090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145" name="Text Box 6">
          <a:extLst>
            <a:ext uri="{FF2B5EF4-FFF2-40B4-BE49-F238E27FC236}">
              <a16:creationId xmlns:a16="http://schemas.microsoft.com/office/drawing/2014/main" xmlns="" id="{00000000-0008-0000-1600-000091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146" name="Text Box 13">
          <a:extLst>
            <a:ext uri="{FF2B5EF4-FFF2-40B4-BE49-F238E27FC236}">
              <a16:creationId xmlns:a16="http://schemas.microsoft.com/office/drawing/2014/main" xmlns="" id="{00000000-0008-0000-1600-000092000000}"/>
            </a:ext>
          </a:extLst>
        </xdr:cNvPr>
        <xdr:cNvSpPr txBox="1">
          <a:spLocks noChangeArrowheads="1"/>
        </xdr:cNvSpPr>
      </xdr:nvSpPr>
      <xdr:spPr bwMode="auto">
        <a:xfrm>
          <a:off x="7648575" y="484822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147" name="Text Box 19">
          <a:extLst>
            <a:ext uri="{FF2B5EF4-FFF2-40B4-BE49-F238E27FC236}">
              <a16:creationId xmlns:a16="http://schemas.microsoft.com/office/drawing/2014/main" xmlns="" id="{00000000-0008-0000-1600-000093000000}"/>
            </a:ext>
          </a:extLst>
        </xdr:cNvPr>
        <xdr:cNvSpPr txBox="1">
          <a:spLocks noChangeArrowheads="1"/>
        </xdr:cNvSpPr>
      </xdr:nvSpPr>
      <xdr:spPr bwMode="auto">
        <a:xfrm>
          <a:off x="1238250" y="5724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148" name="Text Box 20">
          <a:extLst>
            <a:ext uri="{FF2B5EF4-FFF2-40B4-BE49-F238E27FC236}">
              <a16:creationId xmlns:a16="http://schemas.microsoft.com/office/drawing/2014/main" xmlns="" id="{00000000-0008-0000-1600-000094000000}"/>
            </a:ext>
          </a:extLst>
        </xdr:cNvPr>
        <xdr:cNvSpPr txBox="1">
          <a:spLocks noChangeArrowheads="1"/>
        </xdr:cNvSpPr>
      </xdr:nvSpPr>
      <xdr:spPr bwMode="auto">
        <a:xfrm>
          <a:off x="2228850" y="574357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149" name="Text Box 6">
          <a:extLst>
            <a:ext uri="{FF2B5EF4-FFF2-40B4-BE49-F238E27FC236}">
              <a16:creationId xmlns:a16="http://schemas.microsoft.com/office/drawing/2014/main" xmlns="" id="{00000000-0008-0000-1600-000095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50" name="Text Box 25">
          <a:extLst>
            <a:ext uri="{FF2B5EF4-FFF2-40B4-BE49-F238E27FC236}">
              <a16:creationId xmlns:a16="http://schemas.microsoft.com/office/drawing/2014/main" xmlns="" id="{00000000-0008-0000-1600-000096000000}"/>
            </a:ext>
          </a:extLst>
        </xdr:cNvPr>
        <xdr:cNvSpPr txBox="1">
          <a:spLocks noChangeArrowheads="1"/>
        </xdr:cNvSpPr>
      </xdr:nvSpPr>
      <xdr:spPr bwMode="auto">
        <a:xfrm>
          <a:off x="2266951" y="636270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51" name="Text Box 27">
          <a:extLst>
            <a:ext uri="{FF2B5EF4-FFF2-40B4-BE49-F238E27FC236}">
              <a16:creationId xmlns:a16="http://schemas.microsoft.com/office/drawing/2014/main" xmlns="" id="{00000000-0008-0000-1600-000097000000}"/>
            </a:ext>
          </a:extLst>
        </xdr:cNvPr>
        <xdr:cNvSpPr txBox="1">
          <a:spLocks noChangeArrowheads="1"/>
        </xdr:cNvSpPr>
      </xdr:nvSpPr>
      <xdr:spPr bwMode="auto">
        <a:xfrm>
          <a:off x="2886075" y="636270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52" name="Text Box 28">
          <a:extLst>
            <a:ext uri="{FF2B5EF4-FFF2-40B4-BE49-F238E27FC236}">
              <a16:creationId xmlns:a16="http://schemas.microsoft.com/office/drawing/2014/main" xmlns="" id="{00000000-0008-0000-1600-000098000000}"/>
            </a:ext>
          </a:extLst>
        </xdr:cNvPr>
        <xdr:cNvSpPr txBox="1">
          <a:spLocks noChangeArrowheads="1"/>
        </xdr:cNvSpPr>
      </xdr:nvSpPr>
      <xdr:spPr bwMode="auto">
        <a:xfrm>
          <a:off x="762000" y="67151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53" name="Text Box 29">
          <a:extLst>
            <a:ext uri="{FF2B5EF4-FFF2-40B4-BE49-F238E27FC236}">
              <a16:creationId xmlns:a16="http://schemas.microsoft.com/office/drawing/2014/main" xmlns="" id="{00000000-0008-0000-1600-000099000000}"/>
            </a:ext>
          </a:extLst>
        </xdr:cNvPr>
        <xdr:cNvSpPr txBox="1">
          <a:spLocks noChangeArrowheads="1"/>
        </xdr:cNvSpPr>
      </xdr:nvSpPr>
      <xdr:spPr bwMode="auto">
        <a:xfrm>
          <a:off x="762000" y="73628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54" name="Text Box 32">
          <a:extLst>
            <a:ext uri="{FF2B5EF4-FFF2-40B4-BE49-F238E27FC236}">
              <a16:creationId xmlns:a16="http://schemas.microsoft.com/office/drawing/2014/main" xmlns="" id="{00000000-0008-0000-1600-00009A000000}"/>
            </a:ext>
          </a:extLst>
        </xdr:cNvPr>
        <xdr:cNvSpPr txBox="1">
          <a:spLocks noChangeArrowheads="1"/>
        </xdr:cNvSpPr>
      </xdr:nvSpPr>
      <xdr:spPr bwMode="auto">
        <a:xfrm>
          <a:off x="13182600" y="100774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5" name="Text Box 45">
          <a:extLst>
            <a:ext uri="{FF2B5EF4-FFF2-40B4-BE49-F238E27FC236}">
              <a16:creationId xmlns:a16="http://schemas.microsoft.com/office/drawing/2014/main" xmlns="" id="{00000000-0008-0000-1600-00009B000000}"/>
            </a:ext>
          </a:extLst>
        </xdr:cNvPr>
        <xdr:cNvSpPr txBox="1">
          <a:spLocks noChangeArrowheads="1"/>
        </xdr:cNvSpPr>
      </xdr:nvSpPr>
      <xdr:spPr bwMode="auto">
        <a:xfrm>
          <a:off x="2905125" y="1000125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56" name="Text Box 47">
          <a:extLst>
            <a:ext uri="{FF2B5EF4-FFF2-40B4-BE49-F238E27FC236}">
              <a16:creationId xmlns:a16="http://schemas.microsoft.com/office/drawing/2014/main" xmlns="" id="{00000000-0008-0000-1600-00009C000000}"/>
            </a:ext>
          </a:extLst>
        </xdr:cNvPr>
        <xdr:cNvSpPr txBox="1">
          <a:spLocks noChangeArrowheads="1"/>
        </xdr:cNvSpPr>
      </xdr:nvSpPr>
      <xdr:spPr bwMode="auto">
        <a:xfrm>
          <a:off x="2276474" y="828675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82</xdr:row>
      <xdr:rowOff>247650</xdr:rowOff>
    </xdr:from>
    <xdr:to>
      <xdr:col>2</xdr:col>
      <xdr:colOff>733425</xdr:colOff>
      <xdr:row>82</xdr:row>
      <xdr:rowOff>457200</xdr:rowOff>
    </xdr:to>
    <xdr:sp macro="" textlink="">
      <xdr:nvSpPr>
        <xdr:cNvPr id="157" name="Text Box 45">
          <a:extLst>
            <a:ext uri="{FF2B5EF4-FFF2-40B4-BE49-F238E27FC236}">
              <a16:creationId xmlns:a16="http://schemas.microsoft.com/office/drawing/2014/main" xmlns="" id="{00000000-0008-0000-1600-00009D000000}"/>
            </a:ext>
          </a:extLst>
        </xdr:cNvPr>
        <xdr:cNvSpPr txBox="1">
          <a:spLocks noChangeArrowheads="1"/>
        </xdr:cNvSpPr>
      </xdr:nvSpPr>
      <xdr:spPr bwMode="auto">
        <a:xfrm>
          <a:off x="2009775" y="149352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58" name="Text Box 5">
          <a:extLst>
            <a:ext uri="{FF2B5EF4-FFF2-40B4-BE49-F238E27FC236}">
              <a16:creationId xmlns:a16="http://schemas.microsoft.com/office/drawing/2014/main" xmlns="" id="{00000000-0008-0000-1600-00009E000000}"/>
            </a:ext>
          </a:extLst>
        </xdr:cNvPr>
        <xdr:cNvSpPr txBox="1">
          <a:spLocks noChangeArrowheads="1"/>
        </xdr:cNvSpPr>
      </xdr:nvSpPr>
      <xdr:spPr bwMode="auto">
        <a:xfrm>
          <a:off x="7620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159" name="Text Box 6">
          <a:extLst>
            <a:ext uri="{FF2B5EF4-FFF2-40B4-BE49-F238E27FC236}">
              <a16:creationId xmlns:a16="http://schemas.microsoft.com/office/drawing/2014/main" xmlns="" id="{00000000-0008-0000-1600-00009F000000}"/>
            </a:ext>
          </a:extLst>
        </xdr:cNvPr>
        <xdr:cNvSpPr txBox="1">
          <a:spLocks noChangeArrowheads="1"/>
        </xdr:cNvSpPr>
      </xdr:nvSpPr>
      <xdr:spPr bwMode="auto">
        <a:xfrm>
          <a:off x="7620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160" name="Text Box 8">
          <a:extLst>
            <a:ext uri="{FF2B5EF4-FFF2-40B4-BE49-F238E27FC236}">
              <a16:creationId xmlns:a16="http://schemas.microsoft.com/office/drawing/2014/main" xmlns="" id="{00000000-0008-0000-1600-0000A0000000}"/>
            </a:ext>
          </a:extLst>
        </xdr:cNvPr>
        <xdr:cNvSpPr txBox="1">
          <a:spLocks noChangeArrowheads="1"/>
        </xdr:cNvSpPr>
      </xdr:nvSpPr>
      <xdr:spPr bwMode="auto">
        <a:xfrm>
          <a:off x="762000" y="36290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161" name="Text Box 13">
          <a:extLst>
            <a:ext uri="{FF2B5EF4-FFF2-40B4-BE49-F238E27FC236}">
              <a16:creationId xmlns:a16="http://schemas.microsoft.com/office/drawing/2014/main" xmlns="" id="{00000000-0008-0000-1600-0000A1000000}"/>
            </a:ext>
          </a:extLst>
        </xdr:cNvPr>
        <xdr:cNvSpPr txBox="1">
          <a:spLocks noChangeArrowheads="1"/>
        </xdr:cNvSpPr>
      </xdr:nvSpPr>
      <xdr:spPr bwMode="auto">
        <a:xfrm>
          <a:off x="762000" y="47625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162" name="Text Box 14">
          <a:extLst>
            <a:ext uri="{FF2B5EF4-FFF2-40B4-BE49-F238E27FC236}">
              <a16:creationId xmlns:a16="http://schemas.microsoft.com/office/drawing/2014/main" xmlns="" id="{00000000-0008-0000-1600-0000A2000000}"/>
            </a:ext>
          </a:extLst>
        </xdr:cNvPr>
        <xdr:cNvSpPr txBox="1">
          <a:spLocks noChangeArrowheads="1"/>
        </xdr:cNvSpPr>
      </xdr:nvSpPr>
      <xdr:spPr bwMode="auto">
        <a:xfrm>
          <a:off x="1257300" y="52482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163" name="Text Box 16">
          <a:extLst>
            <a:ext uri="{FF2B5EF4-FFF2-40B4-BE49-F238E27FC236}">
              <a16:creationId xmlns:a16="http://schemas.microsoft.com/office/drawing/2014/main" xmlns="" id="{00000000-0008-0000-1600-0000A3000000}"/>
            </a:ext>
          </a:extLst>
        </xdr:cNvPr>
        <xdr:cNvSpPr txBox="1">
          <a:spLocks noChangeArrowheads="1"/>
        </xdr:cNvSpPr>
      </xdr:nvSpPr>
      <xdr:spPr bwMode="auto">
        <a:xfrm>
          <a:off x="1228725" y="60483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164" name="Text Box 17">
          <a:extLst>
            <a:ext uri="{FF2B5EF4-FFF2-40B4-BE49-F238E27FC236}">
              <a16:creationId xmlns:a16="http://schemas.microsoft.com/office/drawing/2014/main" xmlns="" id="{00000000-0008-0000-1600-0000A4000000}"/>
            </a:ext>
          </a:extLst>
        </xdr:cNvPr>
        <xdr:cNvSpPr txBox="1">
          <a:spLocks noChangeArrowheads="1"/>
        </xdr:cNvSpPr>
      </xdr:nvSpPr>
      <xdr:spPr bwMode="auto">
        <a:xfrm>
          <a:off x="1266825" y="53911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165" name="Text Box 18">
          <a:extLst>
            <a:ext uri="{FF2B5EF4-FFF2-40B4-BE49-F238E27FC236}">
              <a16:creationId xmlns:a16="http://schemas.microsoft.com/office/drawing/2014/main" xmlns="" id="{00000000-0008-0000-1600-0000A5000000}"/>
            </a:ext>
          </a:extLst>
        </xdr:cNvPr>
        <xdr:cNvSpPr txBox="1">
          <a:spLocks noChangeArrowheads="1"/>
        </xdr:cNvSpPr>
      </xdr:nvSpPr>
      <xdr:spPr bwMode="auto">
        <a:xfrm>
          <a:off x="3810000" y="570547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166" name="Text Box 21">
          <a:extLst>
            <a:ext uri="{FF2B5EF4-FFF2-40B4-BE49-F238E27FC236}">
              <a16:creationId xmlns:a16="http://schemas.microsoft.com/office/drawing/2014/main" xmlns="" id="{00000000-0008-0000-1600-0000A6000000}"/>
            </a:ext>
          </a:extLst>
        </xdr:cNvPr>
        <xdr:cNvSpPr txBox="1">
          <a:spLocks noChangeArrowheads="1"/>
        </xdr:cNvSpPr>
      </xdr:nvSpPr>
      <xdr:spPr bwMode="auto">
        <a:xfrm>
          <a:off x="7105650" y="57340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167" name="Text Box 25">
          <a:extLst>
            <a:ext uri="{FF2B5EF4-FFF2-40B4-BE49-F238E27FC236}">
              <a16:creationId xmlns:a16="http://schemas.microsoft.com/office/drawing/2014/main" xmlns="" id="{00000000-0008-0000-1600-0000A7000000}"/>
            </a:ext>
          </a:extLst>
        </xdr:cNvPr>
        <xdr:cNvSpPr txBox="1">
          <a:spLocks noChangeArrowheads="1"/>
        </xdr:cNvSpPr>
      </xdr:nvSpPr>
      <xdr:spPr bwMode="auto">
        <a:xfrm>
          <a:off x="9525" y="635317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81</xdr:row>
      <xdr:rowOff>19050</xdr:rowOff>
    </xdr:from>
    <xdr:to>
      <xdr:col>2</xdr:col>
      <xdr:colOff>866775</xdr:colOff>
      <xdr:row>81</xdr:row>
      <xdr:rowOff>238125</xdr:rowOff>
    </xdr:to>
    <xdr:sp macro="" textlink="">
      <xdr:nvSpPr>
        <xdr:cNvPr id="168" name="Text Box 45">
          <a:extLst>
            <a:ext uri="{FF2B5EF4-FFF2-40B4-BE49-F238E27FC236}">
              <a16:creationId xmlns:a16="http://schemas.microsoft.com/office/drawing/2014/main" xmlns="" id="{00000000-0008-0000-1600-0000A8000000}"/>
            </a:ext>
          </a:extLst>
        </xdr:cNvPr>
        <xdr:cNvSpPr txBox="1">
          <a:spLocks noChangeArrowheads="1"/>
        </xdr:cNvSpPr>
      </xdr:nvSpPr>
      <xdr:spPr bwMode="auto">
        <a:xfrm>
          <a:off x="2143125" y="14630400"/>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81</xdr:row>
      <xdr:rowOff>19050</xdr:rowOff>
    </xdr:from>
    <xdr:to>
      <xdr:col>10</xdr:col>
      <xdr:colOff>266700</xdr:colOff>
      <xdr:row>81</xdr:row>
      <xdr:rowOff>238125</xdr:rowOff>
    </xdr:to>
    <xdr:sp macro="" textlink="">
      <xdr:nvSpPr>
        <xdr:cNvPr id="169" name="Text Box 45">
          <a:extLst>
            <a:ext uri="{FF2B5EF4-FFF2-40B4-BE49-F238E27FC236}">
              <a16:creationId xmlns:a16="http://schemas.microsoft.com/office/drawing/2014/main" xmlns="" id="{00000000-0008-0000-1600-0000A9000000}"/>
            </a:ext>
          </a:extLst>
        </xdr:cNvPr>
        <xdr:cNvSpPr txBox="1">
          <a:spLocks noChangeArrowheads="1"/>
        </xdr:cNvSpPr>
      </xdr:nvSpPr>
      <xdr:spPr bwMode="auto">
        <a:xfrm>
          <a:off x="7639050" y="146304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170" name="Text Box 6">
          <a:extLst>
            <a:ext uri="{FF2B5EF4-FFF2-40B4-BE49-F238E27FC236}">
              <a16:creationId xmlns:a16="http://schemas.microsoft.com/office/drawing/2014/main" xmlns="" id="{00000000-0008-0000-1600-0000AA000000}"/>
            </a:ext>
          </a:extLst>
        </xdr:cNvPr>
        <xdr:cNvSpPr txBox="1">
          <a:spLocks noChangeArrowheads="1"/>
        </xdr:cNvSpPr>
      </xdr:nvSpPr>
      <xdr:spPr bwMode="auto">
        <a:xfrm>
          <a:off x="7620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171" name="Text Box 47">
          <a:extLst>
            <a:ext uri="{FF2B5EF4-FFF2-40B4-BE49-F238E27FC236}">
              <a16:creationId xmlns:a16="http://schemas.microsoft.com/office/drawing/2014/main" xmlns="" id="{00000000-0008-0000-1600-0000AB000000}"/>
            </a:ext>
          </a:extLst>
        </xdr:cNvPr>
        <xdr:cNvSpPr txBox="1">
          <a:spLocks noChangeArrowheads="1"/>
        </xdr:cNvSpPr>
      </xdr:nvSpPr>
      <xdr:spPr bwMode="auto">
        <a:xfrm>
          <a:off x="2905124" y="830580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172" name="Text Box 35">
          <a:extLst>
            <a:ext uri="{FF2B5EF4-FFF2-40B4-BE49-F238E27FC236}">
              <a16:creationId xmlns:a16="http://schemas.microsoft.com/office/drawing/2014/main" xmlns="" id="{00000000-0008-0000-1600-0000AC000000}"/>
            </a:ext>
          </a:extLst>
        </xdr:cNvPr>
        <xdr:cNvSpPr txBox="1">
          <a:spLocks noChangeArrowheads="1"/>
        </xdr:cNvSpPr>
      </xdr:nvSpPr>
      <xdr:spPr bwMode="auto">
        <a:xfrm>
          <a:off x="3810000" y="825817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173" name="Text Box 37">
          <a:extLst>
            <a:ext uri="{FF2B5EF4-FFF2-40B4-BE49-F238E27FC236}">
              <a16:creationId xmlns:a16="http://schemas.microsoft.com/office/drawing/2014/main" xmlns="" id="{00000000-0008-0000-1600-0000AD000000}"/>
            </a:ext>
          </a:extLst>
        </xdr:cNvPr>
        <xdr:cNvSpPr txBox="1">
          <a:spLocks noChangeArrowheads="1"/>
        </xdr:cNvSpPr>
      </xdr:nvSpPr>
      <xdr:spPr bwMode="auto">
        <a:xfrm>
          <a:off x="4676775" y="829627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174" name="Text Box 38">
          <a:extLst>
            <a:ext uri="{FF2B5EF4-FFF2-40B4-BE49-F238E27FC236}">
              <a16:creationId xmlns:a16="http://schemas.microsoft.com/office/drawing/2014/main" xmlns="" id="{00000000-0008-0000-1600-0000AE000000}"/>
            </a:ext>
          </a:extLst>
        </xdr:cNvPr>
        <xdr:cNvSpPr txBox="1">
          <a:spLocks noChangeArrowheads="1"/>
        </xdr:cNvSpPr>
      </xdr:nvSpPr>
      <xdr:spPr bwMode="auto">
        <a:xfrm>
          <a:off x="6191250" y="82391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175" name="Text Box 39">
          <a:extLst>
            <a:ext uri="{FF2B5EF4-FFF2-40B4-BE49-F238E27FC236}">
              <a16:creationId xmlns:a16="http://schemas.microsoft.com/office/drawing/2014/main" xmlns="" id="{00000000-0008-0000-1600-0000AF000000}"/>
            </a:ext>
          </a:extLst>
        </xdr:cNvPr>
        <xdr:cNvSpPr txBox="1">
          <a:spLocks noChangeArrowheads="1"/>
        </xdr:cNvSpPr>
      </xdr:nvSpPr>
      <xdr:spPr bwMode="auto">
        <a:xfrm>
          <a:off x="13477875" y="82200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176" name="Text Box 48">
          <a:extLst>
            <a:ext uri="{FF2B5EF4-FFF2-40B4-BE49-F238E27FC236}">
              <a16:creationId xmlns:a16="http://schemas.microsoft.com/office/drawing/2014/main" xmlns="" id="{00000000-0008-0000-1600-0000B0000000}"/>
            </a:ext>
          </a:extLst>
        </xdr:cNvPr>
        <xdr:cNvSpPr txBox="1">
          <a:spLocks noChangeArrowheads="1"/>
        </xdr:cNvSpPr>
      </xdr:nvSpPr>
      <xdr:spPr bwMode="auto">
        <a:xfrm>
          <a:off x="6096000" y="96012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177" name="Text Box 41">
          <a:extLst>
            <a:ext uri="{FF2B5EF4-FFF2-40B4-BE49-F238E27FC236}">
              <a16:creationId xmlns:a16="http://schemas.microsoft.com/office/drawing/2014/main" xmlns="" id="{00000000-0008-0000-1600-0000B1000000}"/>
            </a:ext>
          </a:extLst>
        </xdr:cNvPr>
        <xdr:cNvSpPr txBox="1">
          <a:spLocks noChangeArrowheads="1"/>
        </xdr:cNvSpPr>
      </xdr:nvSpPr>
      <xdr:spPr bwMode="auto">
        <a:xfrm>
          <a:off x="11430000" y="96297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178" name="Text Box 41">
          <a:extLst>
            <a:ext uri="{FF2B5EF4-FFF2-40B4-BE49-F238E27FC236}">
              <a16:creationId xmlns:a16="http://schemas.microsoft.com/office/drawing/2014/main" xmlns="" id="{00000000-0008-0000-1600-0000B2000000}"/>
            </a:ext>
          </a:extLst>
        </xdr:cNvPr>
        <xdr:cNvSpPr txBox="1">
          <a:spLocks noChangeArrowheads="1"/>
        </xdr:cNvSpPr>
      </xdr:nvSpPr>
      <xdr:spPr bwMode="auto">
        <a:xfrm flipH="1" flipV="1">
          <a:off x="3809999"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179" name="Text Box 41">
          <a:extLst>
            <a:ext uri="{FF2B5EF4-FFF2-40B4-BE49-F238E27FC236}">
              <a16:creationId xmlns:a16="http://schemas.microsoft.com/office/drawing/2014/main" xmlns="" id="{00000000-0008-0000-1600-0000B3000000}"/>
            </a:ext>
          </a:extLst>
        </xdr:cNvPr>
        <xdr:cNvSpPr txBox="1">
          <a:spLocks noChangeArrowheads="1"/>
        </xdr:cNvSpPr>
      </xdr:nvSpPr>
      <xdr:spPr bwMode="auto">
        <a:xfrm>
          <a:off x="762000" y="99631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180" name="TextBox 86">
          <a:extLst>
            <a:ext uri="{FF2B5EF4-FFF2-40B4-BE49-F238E27FC236}">
              <a16:creationId xmlns:a16="http://schemas.microsoft.com/office/drawing/2014/main" xmlns="" id="{00000000-0008-0000-1600-0000B4000000}"/>
            </a:ext>
          </a:extLst>
        </xdr:cNvPr>
        <xdr:cNvSpPr txBox="1"/>
      </xdr:nvSpPr>
      <xdr:spPr>
        <a:xfrm>
          <a:off x="28575" y="9753600"/>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181" name="Text Box 47">
          <a:extLst>
            <a:ext uri="{FF2B5EF4-FFF2-40B4-BE49-F238E27FC236}">
              <a16:creationId xmlns:a16="http://schemas.microsoft.com/office/drawing/2014/main" xmlns="" id="{00000000-0008-0000-1600-0000B5000000}"/>
            </a:ext>
          </a:extLst>
        </xdr:cNvPr>
        <xdr:cNvSpPr txBox="1">
          <a:spLocks noChangeArrowheads="1"/>
        </xdr:cNvSpPr>
      </xdr:nvSpPr>
      <xdr:spPr bwMode="auto">
        <a:xfrm>
          <a:off x="761999" y="829627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182" name="Text Box 37">
          <a:extLst>
            <a:ext uri="{FF2B5EF4-FFF2-40B4-BE49-F238E27FC236}">
              <a16:creationId xmlns:a16="http://schemas.microsoft.com/office/drawing/2014/main" xmlns="" id="{00000000-0008-0000-1600-0000B6000000}"/>
            </a:ext>
          </a:extLst>
        </xdr:cNvPr>
        <xdr:cNvSpPr txBox="1">
          <a:spLocks noChangeArrowheads="1"/>
        </xdr:cNvSpPr>
      </xdr:nvSpPr>
      <xdr:spPr bwMode="auto">
        <a:xfrm>
          <a:off x="4686299" y="1001077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183" name="Text Box 37">
          <a:extLst>
            <a:ext uri="{FF2B5EF4-FFF2-40B4-BE49-F238E27FC236}">
              <a16:creationId xmlns:a16="http://schemas.microsoft.com/office/drawing/2014/main" xmlns="" id="{00000000-0008-0000-1600-0000B7000000}"/>
            </a:ext>
          </a:extLst>
        </xdr:cNvPr>
        <xdr:cNvSpPr txBox="1">
          <a:spLocks noChangeArrowheads="1"/>
        </xdr:cNvSpPr>
      </xdr:nvSpPr>
      <xdr:spPr bwMode="auto">
        <a:xfrm>
          <a:off x="19050" y="959167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184" name="Text Box 37">
          <a:extLst>
            <a:ext uri="{FF2B5EF4-FFF2-40B4-BE49-F238E27FC236}">
              <a16:creationId xmlns:a16="http://schemas.microsoft.com/office/drawing/2014/main" xmlns="" id="{00000000-0008-0000-1600-0000B8000000}"/>
            </a:ext>
          </a:extLst>
        </xdr:cNvPr>
        <xdr:cNvSpPr txBox="1">
          <a:spLocks noChangeArrowheads="1"/>
        </xdr:cNvSpPr>
      </xdr:nvSpPr>
      <xdr:spPr bwMode="auto">
        <a:xfrm>
          <a:off x="13449300" y="998220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185" name="Text Box 27">
          <a:extLst>
            <a:ext uri="{FF2B5EF4-FFF2-40B4-BE49-F238E27FC236}">
              <a16:creationId xmlns:a16="http://schemas.microsoft.com/office/drawing/2014/main" xmlns="" id="{00000000-0008-0000-1600-0000B9000000}"/>
            </a:ext>
          </a:extLst>
        </xdr:cNvPr>
        <xdr:cNvSpPr txBox="1">
          <a:spLocks noChangeArrowheads="1"/>
        </xdr:cNvSpPr>
      </xdr:nvSpPr>
      <xdr:spPr bwMode="auto">
        <a:xfrm>
          <a:off x="4629150" y="636270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186" name="Text Box 38">
          <a:extLst>
            <a:ext uri="{FF2B5EF4-FFF2-40B4-BE49-F238E27FC236}">
              <a16:creationId xmlns:a16="http://schemas.microsoft.com/office/drawing/2014/main" xmlns="" id="{00000000-0008-0000-1600-0000BA000000}"/>
            </a:ext>
          </a:extLst>
        </xdr:cNvPr>
        <xdr:cNvSpPr txBox="1">
          <a:spLocks noChangeArrowheads="1"/>
        </xdr:cNvSpPr>
      </xdr:nvSpPr>
      <xdr:spPr bwMode="auto">
        <a:xfrm>
          <a:off x="6229350" y="99536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187" name="Text Box 47">
          <a:extLst>
            <a:ext uri="{FF2B5EF4-FFF2-40B4-BE49-F238E27FC236}">
              <a16:creationId xmlns:a16="http://schemas.microsoft.com/office/drawing/2014/main" xmlns="" id="{00000000-0008-0000-1600-0000BB000000}"/>
            </a:ext>
          </a:extLst>
        </xdr:cNvPr>
        <xdr:cNvSpPr txBox="1">
          <a:spLocks noChangeArrowheads="1"/>
        </xdr:cNvSpPr>
      </xdr:nvSpPr>
      <xdr:spPr bwMode="auto">
        <a:xfrm>
          <a:off x="2905124" y="9105901"/>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17</xdr:col>
      <xdr:colOff>228600</xdr:colOff>
      <xdr:row>51</xdr:row>
      <xdr:rowOff>0</xdr:rowOff>
    </xdr:from>
    <xdr:to>
      <xdr:col>17</xdr:col>
      <xdr:colOff>476250</xdr:colOff>
      <xdr:row>51</xdr:row>
      <xdr:rowOff>0</xdr:rowOff>
    </xdr:to>
    <xdr:sp macro="" textlink="">
      <xdr:nvSpPr>
        <xdr:cNvPr id="2" name="Text Box 32">
          <a:extLst>
            <a:ext uri="{FF2B5EF4-FFF2-40B4-BE49-F238E27FC236}">
              <a16:creationId xmlns:a16="http://schemas.microsoft.com/office/drawing/2014/main" xmlns="" id="{00000000-0008-0000-1700-000002000000}"/>
            </a:ext>
          </a:extLst>
        </xdr:cNvPr>
        <xdr:cNvSpPr txBox="1">
          <a:spLocks noChangeArrowheads="1"/>
        </xdr:cNvSpPr>
      </xdr:nvSpPr>
      <xdr:spPr bwMode="auto">
        <a:xfrm>
          <a:off x="13182600" y="10829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3" name="Text Box 43">
          <a:extLst>
            <a:ext uri="{FF2B5EF4-FFF2-40B4-BE49-F238E27FC236}">
              <a16:creationId xmlns:a16="http://schemas.microsoft.com/office/drawing/2014/main" xmlns="" id="{00000000-0008-0000-1700-000003000000}"/>
            </a:ext>
          </a:extLst>
        </xdr:cNvPr>
        <xdr:cNvSpPr txBox="1">
          <a:spLocks noChangeArrowheads="1"/>
        </xdr:cNvSpPr>
      </xdr:nvSpPr>
      <xdr:spPr bwMode="auto">
        <a:xfrm>
          <a:off x="2219325" y="1068705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4" name="Text Box 5">
          <a:extLst>
            <a:ext uri="{FF2B5EF4-FFF2-40B4-BE49-F238E27FC236}">
              <a16:creationId xmlns:a16="http://schemas.microsoft.com/office/drawing/2014/main" xmlns="" id="{00000000-0008-0000-1700-000004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5" name="Text Box 6">
          <a:extLst>
            <a:ext uri="{FF2B5EF4-FFF2-40B4-BE49-F238E27FC236}">
              <a16:creationId xmlns:a16="http://schemas.microsoft.com/office/drawing/2014/main" xmlns="" id="{00000000-0008-0000-1700-000005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6" name="Text Box 13">
          <a:extLst>
            <a:ext uri="{FF2B5EF4-FFF2-40B4-BE49-F238E27FC236}">
              <a16:creationId xmlns:a16="http://schemas.microsoft.com/office/drawing/2014/main" xmlns="" id="{00000000-0008-0000-1700-000006000000}"/>
            </a:ext>
          </a:extLst>
        </xdr:cNvPr>
        <xdr:cNvSpPr txBox="1">
          <a:spLocks noChangeArrowheads="1"/>
        </xdr:cNvSpPr>
      </xdr:nvSpPr>
      <xdr:spPr bwMode="auto">
        <a:xfrm>
          <a:off x="7648575" y="46863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7" name="Text Box 19">
          <a:extLst>
            <a:ext uri="{FF2B5EF4-FFF2-40B4-BE49-F238E27FC236}">
              <a16:creationId xmlns:a16="http://schemas.microsoft.com/office/drawing/2014/main" xmlns="" id="{00000000-0008-0000-1700-000007000000}"/>
            </a:ext>
          </a:extLst>
        </xdr:cNvPr>
        <xdr:cNvSpPr txBox="1">
          <a:spLocks noChangeArrowheads="1"/>
        </xdr:cNvSpPr>
      </xdr:nvSpPr>
      <xdr:spPr bwMode="auto">
        <a:xfrm>
          <a:off x="1238250" y="55626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8" name="Text Box 20">
          <a:extLst>
            <a:ext uri="{FF2B5EF4-FFF2-40B4-BE49-F238E27FC236}">
              <a16:creationId xmlns:a16="http://schemas.microsoft.com/office/drawing/2014/main" xmlns="" id="{00000000-0008-0000-1700-000008000000}"/>
            </a:ext>
          </a:extLst>
        </xdr:cNvPr>
        <xdr:cNvSpPr txBox="1">
          <a:spLocks noChangeArrowheads="1"/>
        </xdr:cNvSpPr>
      </xdr:nvSpPr>
      <xdr:spPr bwMode="auto">
        <a:xfrm>
          <a:off x="2228850" y="558165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9" name="Text Box 6">
          <a:extLst>
            <a:ext uri="{FF2B5EF4-FFF2-40B4-BE49-F238E27FC236}">
              <a16:creationId xmlns:a16="http://schemas.microsoft.com/office/drawing/2014/main" xmlns="" id="{00000000-0008-0000-1700-000009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10" name="Text Box 25">
          <a:extLst>
            <a:ext uri="{FF2B5EF4-FFF2-40B4-BE49-F238E27FC236}">
              <a16:creationId xmlns:a16="http://schemas.microsoft.com/office/drawing/2014/main" xmlns="" id="{00000000-0008-0000-1700-00000A000000}"/>
            </a:ext>
          </a:extLst>
        </xdr:cNvPr>
        <xdr:cNvSpPr txBox="1">
          <a:spLocks noChangeArrowheads="1"/>
        </xdr:cNvSpPr>
      </xdr:nvSpPr>
      <xdr:spPr bwMode="auto">
        <a:xfrm>
          <a:off x="2266951" y="620077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11" name="Text Box 27">
          <a:extLst>
            <a:ext uri="{FF2B5EF4-FFF2-40B4-BE49-F238E27FC236}">
              <a16:creationId xmlns:a16="http://schemas.microsoft.com/office/drawing/2014/main" xmlns="" id="{00000000-0008-0000-1700-00000B000000}"/>
            </a:ext>
          </a:extLst>
        </xdr:cNvPr>
        <xdr:cNvSpPr txBox="1">
          <a:spLocks noChangeArrowheads="1"/>
        </xdr:cNvSpPr>
      </xdr:nvSpPr>
      <xdr:spPr bwMode="auto">
        <a:xfrm>
          <a:off x="2886075" y="620077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12" name="Text Box 28">
          <a:extLst>
            <a:ext uri="{FF2B5EF4-FFF2-40B4-BE49-F238E27FC236}">
              <a16:creationId xmlns:a16="http://schemas.microsoft.com/office/drawing/2014/main" xmlns="" id="{00000000-0008-0000-1700-00000C000000}"/>
            </a:ext>
          </a:extLst>
        </xdr:cNvPr>
        <xdr:cNvSpPr txBox="1">
          <a:spLocks noChangeArrowheads="1"/>
        </xdr:cNvSpPr>
      </xdr:nvSpPr>
      <xdr:spPr bwMode="auto">
        <a:xfrm>
          <a:off x="762000" y="65532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13" name="Text Box 29">
          <a:extLst>
            <a:ext uri="{FF2B5EF4-FFF2-40B4-BE49-F238E27FC236}">
              <a16:creationId xmlns:a16="http://schemas.microsoft.com/office/drawing/2014/main" xmlns="" id="{00000000-0008-0000-1700-00000D000000}"/>
            </a:ext>
          </a:extLst>
        </xdr:cNvPr>
        <xdr:cNvSpPr txBox="1">
          <a:spLocks noChangeArrowheads="1"/>
        </xdr:cNvSpPr>
      </xdr:nvSpPr>
      <xdr:spPr bwMode="auto">
        <a:xfrm>
          <a:off x="762000" y="72009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14" name="Text Box 32">
          <a:extLst>
            <a:ext uri="{FF2B5EF4-FFF2-40B4-BE49-F238E27FC236}">
              <a16:creationId xmlns:a16="http://schemas.microsoft.com/office/drawing/2014/main" xmlns="" id="{00000000-0008-0000-1700-00000E000000}"/>
            </a:ext>
          </a:extLst>
        </xdr:cNvPr>
        <xdr:cNvSpPr txBox="1">
          <a:spLocks noChangeArrowheads="1"/>
        </xdr:cNvSpPr>
      </xdr:nvSpPr>
      <xdr:spPr bwMode="auto">
        <a:xfrm>
          <a:off x="13182600" y="10829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15" name="Text Box 45">
          <a:extLst>
            <a:ext uri="{FF2B5EF4-FFF2-40B4-BE49-F238E27FC236}">
              <a16:creationId xmlns:a16="http://schemas.microsoft.com/office/drawing/2014/main" xmlns="" id="{00000000-0008-0000-1700-00000F000000}"/>
            </a:ext>
          </a:extLst>
        </xdr:cNvPr>
        <xdr:cNvSpPr txBox="1">
          <a:spLocks noChangeArrowheads="1"/>
        </xdr:cNvSpPr>
      </xdr:nvSpPr>
      <xdr:spPr bwMode="auto">
        <a:xfrm>
          <a:off x="2905125" y="1075372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86</xdr:row>
      <xdr:rowOff>85726</xdr:rowOff>
    </xdr:from>
    <xdr:to>
      <xdr:col>0</xdr:col>
      <xdr:colOff>1695450</xdr:colOff>
      <xdr:row>87</xdr:row>
      <xdr:rowOff>142875</xdr:rowOff>
    </xdr:to>
    <xdr:sp macro="" textlink="">
      <xdr:nvSpPr>
        <xdr:cNvPr id="16" name="Text Box 46">
          <a:extLst>
            <a:ext uri="{FF2B5EF4-FFF2-40B4-BE49-F238E27FC236}">
              <a16:creationId xmlns:a16="http://schemas.microsoft.com/office/drawing/2014/main" xmlns="" id="{00000000-0008-0000-1700-000010000000}"/>
            </a:ext>
          </a:extLst>
        </xdr:cNvPr>
        <xdr:cNvSpPr txBox="1">
          <a:spLocks noChangeArrowheads="1"/>
        </xdr:cNvSpPr>
      </xdr:nvSpPr>
      <xdr:spPr bwMode="auto">
        <a:xfrm>
          <a:off x="762000" y="1921192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17" name="Text Box 47">
          <a:extLst>
            <a:ext uri="{FF2B5EF4-FFF2-40B4-BE49-F238E27FC236}">
              <a16:creationId xmlns:a16="http://schemas.microsoft.com/office/drawing/2014/main" xmlns="" id="{00000000-0008-0000-1700-000011000000}"/>
            </a:ext>
          </a:extLst>
        </xdr:cNvPr>
        <xdr:cNvSpPr txBox="1">
          <a:spLocks noChangeArrowheads="1"/>
        </xdr:cNvSpPr>
      </xdr:nvSpPr>
      <xdr:spPr bwMode="auto">
        <a:xfrm>
          <a:off x="2276474" y="812482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78</xdr:row>
      <xdr:rowOff>247650</xdr:rowOff>
    </xdr:from>
    <xdr:to>
      <xdr:col>2</xdr:col>
      <xdr:colOff>733425</xdr:colOff>
      <xdr:row>78</xdr:row>
      <xdr:rowOff>457200</xdr:rowOff>
    </xdr:to>
    <xdr:sp macro="" textlink="">
      <xdr:nvSpPr>
        <xdr:cNvPr id="18" name="Text Box 45">
          <a:extLst>
            <a:ext uri="{FF2B5EF4-FFF2-40B4-BE49-F238E27FC236}">
              <a16:creationId xmlns:a16="http://schemas.microsoft.com/office/drawing/2014/main" xmlns="" id="{00000000-0008-0000-1700-000012000000}"/>
            </a:ext>
          </a:extLst>
        </xdr:cNvPr>
        <xdr:cNvSpPr txBox="1">
          <a:spLocks noChangeArrowheads="1"/>
        </xdr:cNvSpPr>
      </xdr:nvSpPr>
      <xdr:spPr bwMode="auto">
        <a:xfrm>
          <a:off x="2009775" y="179927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19" name="Text Box 5">
          <a:extLst>
            <a:ext uri="{FF2B5EF4-FFF2-40B4-BE49-F238E27FC236}">
              <a16:creationId xmlns:a16="http://schemas.microsoft.com/office/drawing/2014/main" xmlns="" id="{00000000-0008-0000-1700-000013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20" name="Text Box 6">
          <a:extLst>
            <a:ext uri="{FF2B5EF4-FFF2-40B4-BE49-F238E27FC236}">
              <a16:creationId xmlns:a16="http://schemas.microsoft.com/office/drawing/2014/main" xmlns="" id="{00000000-0008-0000-1700-000014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21" name="Text Box 8">
          <a:extLst>
            <a:ext uri="{FF2B5EF4-FFF2-40B4-BE49-F238E27FC236}">
              <a16:creationId xmlns:a16="http://schemas.microsoft.com/office/drawing/2014/main" xmlns="" id="{00000000-0008-0000-1700-000015000000}"/>
            </a:ext>
          </a:extLst>
        </xdr:cNvPr>
        <xdr:cNvSpPr txBox="1">
          <a:spLocks noChangeArrowheads="1"/>
        </xdr:cNvSpPr>
      </xdr:nvSpPr>
      <xdr:spPr bwMode="auto">
        <a:xfrm>
          <a:off x="7620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22" name="Text Box 13">
          <a:extLst>
            <a:ext uri="{FF2B5EF4-FFF2-40B4-BE49-F238E27FC236}">
              <a16:creationId xmlns:a16="http://schemas.microsoft.com/office/drawing/2014/main" xmlns="" id="{00000000-0008-0000-1700-000016000000}"/>
            </a:ext>
          </a:extLst>
        </xdr:cNvPr>
        <xdr:cNvSpPr txBox="1">
          <a:spLocks noChangeArrowheads="1"/>
        </xdr:cNvSpPr>
      </xdr:nvSpPr>
      <xdr:spPr bwMode="auto">
        <a:xfrm>
          <a:off x="762000" y="460057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23" name="Text Box 14">
          <a:extLst>
            <a:ext uri="{FF2B5EF4-FFF2-40B4-BE49-F238E27FC236}">
              <a16:creationId xmlns:a16="http://schemas.microsoft.com/office/drawing/2014/main" xmlns="" id="{00000000-0008-0000-1700-000017000000}"/>
            </a:ext>
          </a:extLst>
        </xdr:cNvPr>
        <xdr:cNvSpPr txBox="1">
          <a:spLocks noChangeArrowheads="1"/>
        </xdr:cNvSpPr>
      </xdr:nvSpPr>
      <xdr:spPr bwMode="auto">
        <a:xfrm>
          <a:off x="1257300" y="50863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24" name="Text Box 16">
          <a:extLst>
            <a:ext uri="{FF2B5EF4-FFF2-40B4-BE49-F238E27FC236}">
              <a16:creationId xmlns:a16="http://schemas.microsoft.com/office/drawing/2014/main" xmlns="" id="{00000000-0008-0000-1700-000018000000}"/>
            </a:ext>
          </a:extLst>
        </xdr:cNvPr>
        <xdr:cNvSpPr txBox="1">
          <a:spLocks noChangeArrowheads="1"/>
        </xdr:cNvSpPr>
      </xdr:nvSpPr>
      <xdr:spPr bwMode="auto">
        <a:xfrm>
          <a:off x="1228725"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25" name="Text Box 17">
          <a:extLst>
            <a:ext uri="{FF2B5EF4-FFF2-40B4-BE49-F238E27FC236}">
              <a16:creationId xmlns:a16="http://schemas.microsoft.com/office/drawing/2014/main" xmlns="" id="{00000000-0008-0000-1700-000019000000}"/>
            </a:ext>
          </a:extLst>
        </xdr:cNvPr>
        <xdr:cNvSpPr txBox="1">
          <a:spLocks noChangeArrowheads="1"/>
        </xdr:cNvSpPr>
      </xdr:nvSpPr>
      <xdr:spPr bwMode="auto">
        <a:xfrm>
          <a:off x="1266825" y="52292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26" name="Text Box 18">
          <a:extLst>
            <a:ext uri="{FF2B5EF4-FFF2-40B4-BE49-F238E27FC236}">
              <a16:creationId xmlns:a16="http://schemas.microsoft.com/office/drawing/2014/main" xmlns="" id="{00000000-0008-0000-1700-00001A000000}"/>
            </a:ext>
          </a:extLst>
        </xdr:cNvPr>
        <xdr:cNvSpPr txBox="1">
          <a:spLocks noChangeArrowheads="1"/>
        </xdr:cNvSpPr>
      </xdr:nvSpPr>
      <xdr:spPr bwMode="auto">
        <a:xfrm>
          <a:off x="3810000" y="554355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27" name="Text Box 21">
          <a:extLst>
            <a:ext uri="{FF2B5EF4-FFF2-40B4-BE49-F238E27FC236}">
              <a16:creationId xmlns:a16="http://schemas.microsoft.com/office/drawing/2014/main" xmlns="" id="{00000000-0008-0000-1700-00001B000000}"/>
            </a:ext>
          </a:extLst>
        </xdr:cNvPr>
        <xdr:cNvSpPr txBox="1">
          <a:spLocks noChangeArrowheads="1"/>
        </xdr:cNvSpPr>
      </xdr:nvSpPr>
      <xdr:spPr bwMode="auto">
        <a:xfrm>
          <a:off x="7105650" y="55721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28" name="Text Box 25">
          <a:extLst>
            <a:ext uri="{FF2B5EF4-FFF2-40B4-BE49-F238E27FC236}">
              <a16:creationId xmlns:a16="http://schemas.microsoft.com/office/drawing/2014/main" xmlns="" id="{00000000-0008-0000-1700-00001C000000}"/>
            </a:ext>
          </a:extLst>
        </xdr:cNvPr>
        <xdr:cNvSpPr txBox="1">
          <a:spLocks noChangeArrowheads="1"/>
        </xdr:cNvSpPr>
      </xdr:nvSpPr>
      <xdr:spPr bwMode="auto">
        <a:xfrm>
          <a:off x="9525" y="61912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77</xdr:row>
      <xdr:rowOff>19050</xdr:rowOff>
    </xdr:from>
    <xdr:to>
      <xdr:col>2</xdr:col>
      <xdr:colOff>866775</xdr:colOff>
      <xdr:row>77</xdr:row>
      <xdr:rowOff>238125</xdr:rowOff>
    </xdr:to>
    <xdr:sp macro="" textlink="">
      <xdr:nvSpPr>
        <xdr:cNvPr id="29" name="Text Box 45">
          <a:extLst>
            <a:ext uri="{FF2B5EF4-FFF2-40B4-BE49-F238E27FC236}">
              <a16:creationId xmlns:a16="http://schemas.microsoft.com/office/drawing/2014/main" xmlns="" id="{00000000-0008-0000-1700-00001D000000}"/>
            </a:ext>
          </a:extLst>
        </xdr:cNvPr>
        <xdr:cNvSpPr txBox="1">
          <a:spLocks noChangeArrowheads="1"/>
        </xdr:cNvSpPr>
      </xdr:nvSpPr>
      <xdr:spPr bwMode="auto">
        <a:xfrm>
          <a:off x="2143125" y="176879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77</xdr:row>
      <xdr:rowOff>19050</xdr:rowOff>
    </xdr:from>
    <xdr:to>
      <xdr:col>10</xdr:col>
      <xdr:colOff>266700</xdr:colOff>
      <xdr:row>77</xdr:row>
      <xdr:rowOff>238125</xdr:rowOff>
    </xdr:to>
    <xdr:sp macro="" textlink="">
      <xdr:nvSpPr>
        <xdr:cNvPr id="30" name="Text Box 45">
          <a:extLst>
            <a:ext uri="{FF2B5EF4-FFF2-40B4-BE49-F238E27FC236}">
              <a16:creationId xmlns:a16="http://schemas.microsoft.com/office/drawing/2014/main" xmlns="" id="{00000000-0008-0000-1700-00001E000000}"/>
            </a:ext>
          </a:extLst>
        </xdr:cNvPr>
        <xdr:cNvSpPr txBox="1">
          <a:spLocks noChangeArrowheads="1"/>
        </xdr:cNvSpPr>
      </xdr:nvSpPr>
      <xdr:spPr bwMode="auto">
        <a:xfrm>
          <a:off x="7639050" y="176879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31" name="Text Box 6">
          <a:extLst>
            <a:ext uri="{FF2B5EF4-FFF2-40B4-BE49-F238E27FC236}">
              <a16:creationId xmlns:a16="http://schemas.microsoft.com/office/drawing/2014/main" xmlns="" id="{00000000-0008-0000-1700-00001F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32" name="Text Box 47">
          <a:extLst>
            <a:ext uri="{FF2B5EF4-FFF2-40B4-BE49-F238E27FC236}">
              <a16:creationId xmlns:a16="http://schemas.microsoft.com/office/drawing/2014/main" xmlns="" id="{00000000-0008-0000-1700-000020000000}"/>
            </a:ext>
          </a:extLst>
        </xdr:cNvPr>
        <xdr:cNvSpPr txBox="1">
          <a:spLocks noChangeArrowheads="1"/>
        </xdr:cNvSpPr>
      </xdr:nvSpPr>
      <xdr:spPr bwMode="auto">
        <a:xfrm>
          <a:off x="2905124" y="814387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33" name="Text Box 35">
          <a:extLst>
            <a:ext uri="{FF2B5EF4-FFF2-40B4-BE49-F238E27FC236}">
              <a16:creationId xmlns:a16="http://schemas.microsoft.com/office/drawing/2014/main" xmlns="" id="{00000000-0008-0000-1700-000021000000}"/>
            </a:ext>
          </a:extLst>
        </xdr:cNvPr>
        <xdr:cNvSpPr txBox="1">
          <a:spLocks noChangeArrowheads="1"/>
        </xdr:cNvSpPr>
      </xdr:nvSpPr>
      <xdr:spPr bwMode="auto">
        <a:xfrm>
          <a:off x="3810000" y="809625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34" name="Text Box 37">
          <a:extLst>
            <a:ext uri="{FF2B5EF4-FFF2-40B4-BE49-F238E27FC236}">
              <a16:creationId xmlns:a16="http://schemas.microsoft.com/office/drawing/2014/main" xmlns="" id="{00000000-0008-0000-1700-000022000000}"/>
            </a:ext>
          </a:extLst>
        </xdr:cNvPr>
        <xdr:cNvSpPr txBox="1">
          <a:spLocks noChangeArrowheads="1"/>
        </xdr:cNvSpPr>
      </xdr:nvSpPr>
      <xdr:spPr bwMode="auto">
        <a:xfrm>
          <a:off x="4676775" y="813435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35" name="Text Box 38">
          <a:extLst>
            <a:ext uri="{FF2B5EF4-FFF2-40B4-BE49-F238E27FC236}">
              <a16:creationId xmlns:a16="http://schemas.microsoft.com/office/drawing/2014/main" xmlns="" id="{00000000-0008-0000-1700-000023000000}"/>
            </a:ext>
          </a:extLst>
        </xdr:cNvPr>
        <xdr:cNvSpPr txBox="1">
          <a:spLocks noChangeArrowheads="1"/>
        </xdr:cNvSpPr>
      </xdr:nvSpPr>
      <xdr:spPr bwMode="auto">
        <a:xfrm>
          <a:off x="6191250" y="8077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36" name="Text Box 39">
          <a:extLst>
            <a:ext uri="{FF2B5EF4-FFF2-40B4-BE49-F238E27FC236}">
              <a16:creationId xmlns:a16="http://schemas.microsoft.com/office/drawing/2014/main" xmlns="" id="{00000000-0008-0000-1700-000024000000}"/>
            </a:ext>
          </a:extLst>
        </xdr:cNvPr>
        <xdr:cNvSpPr txBox="1">
          <a:spLocks noChangeArrowheads="1"/>
        </xdr:cNvSpPr>
      </xdr:nvSpPr>
      <xdr:spPr bwMode="auto">
        <a:xfrm>
          <a:off x="13477875" y="805815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37" name="Text Box 48">
          <a:extLst>
            <a:ext uri="{FF2B5EF4-FFF2-40B4-BE49-F238E27FC236}">
              <a16:creationId xmlns:a16="http://schemas.microsoft.com/office/drawing/2014/main" xmlns="" id="{00000000-0008-0000-1700-000025000000}"/>
            </a:ext>
          </a:extLst>
        </xdr:cNvPr>
        <xdr:cNvSpPr txBox="1">
          <a:spLocks noChangeArrowheads="1"/>
        </xdr:cNvSpPr>
      </xdr:nvSpPr>
      <xdr:spPr bwMode="auto">
        <a:xfrm>
          <a:off x="6096000" y="103536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38" name="Text Box 41">
          <a:extLst>
            <a:ext uri="{FF2B5EF4-FFF2-40B4-BE49-F238E27FC236}">
              <a16:creationId xmlns:a16="http://schemas.microsoft.com/office/drawing/2014/main" xmlns="" id="{00000000-0008-0000-1700-000026000000}"/>
            </a:ext>
          </a:extLst>
        </xdr:cNvPr>
        <xdr:cNvSpPr txBox="1">
          <a:spLocks noChangeArrowheads="1"/>
        </xdr:cNvSpPr>
      </xdr:nvSpPr>
      <xdr:spPr bwMode="auto">
        <a:xfrm>
          <a:off x="11430000" y="103822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39" name="Text Box 41">
          <a:extLst>
            <a:ext uri="{FF2B5EF4-FFF2-40B4-BE49-F238E27FC236}">
              <a16:creationId xmlns:a16="http://schemas.microsoft.com/office/drawing/2014/main" xmlns="" id="{00000000-0008-0000-1700-000027000000}"/>
            </a:ext>
          </a:extLst>
        </xdr:cNvPr>
        <xdr:cNvSpPr txBox="1">
          <a:spLocks noChangeArrowheads="1"/>
        </xdr:cNvSpPr>
      </xdr:nvSpPr>
      <xdr:spPr bwMode="auto">
        <a:xfrm flipH="1" flipV="1">
          <a:off x="3809999" y="107156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40" name="Text Box 41">
          <a:extLst>
            <a:ext uri="{FF2B5EF4-FFF2-40B4-BE49-F238E27FC236}">
              <a16:creationId xmlns:a16="http://schemas.microsoft.com/office/drawing/2014/main" xmlns="" id="{00000000-0008-0000-1700-000028000000}"/>
            </a:ext>
          </a:extLst>
        </xdr:cNvPr>
        <xdr:cNvSpPr txBox="1">
          <a:spLocks noChangeArrowheads="1"/>
        </xdr:cNvSpPr>
      </xdr:nvSpPr>
      <xdr:spPr bwMode="auto">
        <a:xfrm>
          <a:off x="762000" y="107156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41" name="TextBox 86">
          <a:extLst>
            <a:ext uri="{FF2B5EF4-FFF2-40B4-BE49-F238E27FC236}">
              <a16:creationId xmlns:a16="http://schemas.microsoft.com/office/drawing/2014/main" xmlns="" id="{00000000-0008-0000-1700-000029000000}"/>
            </a:ext>
          </a:extLst>
        </xdr:cNvPr>
        <xdr:cNvSpPr txBox="1"/>
      </xdr:nvSpPr>
      <xdr:spPr>
        <a:xfrm>
          <a:off x="28575" y="1050607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42" name="Text Box 47">
          <a:extLst>
            <a:ext uri="{FF2B5EF4-FFF2-40B4-BE49-F238E27FC236}">
              <a16:creationId xmlns:a16="http://schemas.microsoft.com/office/drawing/2014/main" xmlns="" id="{00000000-0008-0000-1700-00002A000000}"/>
            </a:ext>
          </a:extLst>
        </xdr:cNvPr>
        <xdr:cNvSpPr txBox="1">
          <a:spLocks noChangeArrowheads="1"/>
        </xdr:cNvSpPr>
      </xdr:nvSpPr>
      <xdr:spPr bwMode="auto">
        <a:xfrm>
          <a:off x="761999" y="813435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43" name="Text Box 37">
          <a:extLst>
            <a:ext uri="{FF2B5EF4-FFF2-40B4-BE49-F238E27FC236}">
              <a16:creationId xmlns:a16="http://schemas.microsoft.com/office/drawing/2014/main" xmlns="" id="{00000000-0008-0000-1700-00002B000000}"/>
            </a:ext>
          </a:extLst>
        </xdr:cNvPr>
        <xdr:cNvSpPr txBox="1">
          <a:spLocks noChangeArrowheads="1"/>
        </xdr:cNvSpPr>
      </xdr:nvSpPr>
      <xdr:spPr bwMode="auto">
        <a:xfrm>
          <a:off x="4686299" y="1076325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44" name="Text Box 37">
          <a:extLst>
            <a:ext uri="{FF2B5EF4-FFF2-40B4-BE49-F238E27FC236}">
              <a16:creationId xmlns:a16="http://schemas.microsoft.com/office/drawing/2014/main" xmlns="" id="{00000000-0008-0000-1700-00002C000000}"/>
            </a:ext>
          </a:extLst>
        </xdr:cNvPr>
        <xdr:cNvSpPr txBox="1">
          <a:spLocks noChangeArrowheads="1"/>
        </xdr:cNvSpPr>
      </xdr:nvSpPr>
      <xdr:spPr bwMode="auto">
        <a:xfrm>
          <a:off x="19050" y="1034415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45" name="Text Box 37">
          <a:extLst>
            <a:ext uri="{FF2B5EF4-FFF2-40B4-BE49-F238E27FC236}">
              <a16:creationId xmlns:a16="http://schemas.microsoft.com/office/drawing/2014/main" xmlns="" id="{00000000-0008-0000-1700-00002D000000}"/>
            </a:ext>
          </a:extLst>
        </xdr:cNvPr>
        <xdr:cNvSpPr txBox="1">
          <a:spLocks noChangeArrowheads="1"/>
        </xdr:cNvSpPr>
      </xdr:nvSpPr>
      <xdr:spPr bwMode="auto">
        <a:xfrm>
          <a:off x="13449300" y="1073467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46" name="Text Box 27">
          <a:extLst>
            <a:ext uri="{FF2B5EF4-FFF2-40B4-BE49-F238E27FC236}">
              <a16:creationId xmlns:a16="http://schemas.microsoft.com/office/drawing/2014/main" xmlns="" id="{00000000-0008-0000-1700-00002E000000}"/>
            </a:ext>
          </a:extLst>
        </xdr:cNvPr>
        <xdr:cNvSpPr txBox="1">
          <a:spLocks noChangeArrowheads="1"/>
        </xdr:cNvSpPr>
      </xdr:nvSpPr>
      <xdr:spPr bwMode="auto">
        <a:xfrm>
          <a:off x="4629150" y="620077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47" name="Text Box 38">
          <a:extLst>
            <a:ext uri="{FF2B5EF4-FFF2-40B4-BE49-F238E27FC236}">
              <a16:creationId xmlns:a16="http://schemas.microsoft.com/office/drawing/2014/main" xmlns="" id="{00000000-0008-0000-1700-00002F000000}"/>
            </a:ext>
          </a:extLst>
        </xdr:cNvPr>
        <xdr:cNvSpPr txBox="1">
          <a:spLocks noChangeArrowheads="1"/>
        </xdr:cNvSpPr>
      </xdr:nvSpPr>
      <xdr:spPr bwMode="auto">
        <a:xfrm>
          <a:off x="6229350" y="107061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48" name="Text Box 47">
          <a:extLst>
            <a:ext uri="{FF2B5EF4-FFF2-40B4-BE49-F238E27FC236}">
              <a16:creationId xmlns:a16="http://schemas.microsoft.com/office/drawing/2014/main" xmlns="" id="{00000000-0008-0000-1700-000030000000}"/>
            </a:ext>
          </a:extLst>
        </xdr:cNvPr>
        <xdr:cNvSpPr txBox="1">
          <a:spLocks noChangeArrowheads="1"/>
        </xdr:cNvSpPr>
      </xdr:nvSpPr>
      <xdr:spPr bwMode="auto">
        <a:xfrm>
          <a:off x="2905124" y="9658351"/>
          <a:ext cx="152400"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49" name="Text Box 32">
          <a:extLst>
            <a:ext uri="{FF2B5EF4-FFF2-40B4-BE49-F238E27FC236}">
              <a16:creationId xmlns:a16="http://schemas.microsoft.com/office/drawing/2014/main" xmlns="" id="{00000000-0008-0000-1700-000031000000}"/>
            </a:ext>
          </a:extLst>
        </xdr:cNvPr>
        <xdr:cNvSpPr txBox="1">
          <a:spLocks noChangeArrowheads="1"/>
        </xdr:cNvSpPr>
      </xdr:nvSpPr>
      <xdr:spPr bwMode="auto">
        <a:xfrm>
          <a:off x="13182600" y="10829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50" name="Text Box 43">
          <a:extLst>
            <a:ext uri="{FF2B5EF4-FFF2-40B4-BE49-F238E27FC236}">
              <a16:creationId xmlns:a16="http://schemas.microsoft.com/office/drawing/2014/main" xmlns="" id="{00000000-0008-0000-1700-000032000000}"/>
            </a:ext>
          </a:extLst>
        </xdr:cNvPr>
        <xdr:cNvSpPr txBox="1">
          <a:spLocks noChangeArrowheads="1"/>
        </xdr:cNvSpPr>
      </xdr:nvSpPr>
      <xdr:spPr bwMode="auto">
        <a:xfrm>
          <a:off x="2219325" y="1068705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51" name="Text Box 5">
          <a:extLst>
            <a:ext uri="{FF2B5EF4-FFF2-40B4-BE49-F238E27FC236}">
              <a16:creationId xmlns:a16="http://schemas.microsoft.com/office/drawing/2014/main" xmlns="" id="{00000000-0008-0000-1700-000033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52" name="Text Box 6">
          <a:extLst>
            <a:ext uri="{FF2B5EF4-FFF2-40B4-BE49-F238E27FC236}">
              <a16:creationId xmlns:a16="http://schemas.microsoft.com/office/drawing/2014/main" xmlns="" id="{00000000-0008-0000-1700-000034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53" name="Text Box 13">
          <a:extLst>
            <a:ext uri="{FF2B5EF4-FFF2-40B4-BE49-F238E27FC236}">
              <a16:creationId xmlns:a16="http://schemas.microsoft.com/office/drawing/2014/main" xmlns="" id="{00000000-0008-0000-1700-000035000000}"/>
            </a:ext>
          </a:extLst>
        </xdr:cNvPr>
        <xdr:cNvSpPr txBox="1">
          <a:spLocks noChangeArrowheads="1"/>
        </xdr:cNvSpPr>
      </xdr:nvSpPr>
      <xdr:spPr bwMode="auto">
        <a:xfrm>
          <a:off x="7648575" y="46863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54" name="Text Box 19">
          <a:extLst>
            <a:ext uri="{FF2B5EF4-FFF2-40B4-BE49-F238E27FC236}">
              <a16:creationId xmlns:a16="http://schemas.microsoft.com/office/drawing/2014/main" xmlns="" id="{00000000-0008-0000-1700-000036000000}"/>
            </a:ext>
          </a:extLst>
        </xdr:cNvPr>
        <xdr:cNvSpPr txBox="1">
          <a:spLocks noChangeArrowheads="1"/>
        </xdr:cNvSpPr>
      </xdr:nvSpPr>
      <xdr:spPr bwMode="auto">
        <a:xfrm>
          <a:off x="1238250" y="55626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55" name="Text Box 20">
          <a:extLst>
            <a:ext uri="{FF2B5EF4-FFF2-40B4-BE49-F238E27FC236}">
              <a16:creationId xmlns:a16="http://schemas.microsoft.com/office/drawing/2014/main" xmlns="" id="{00000000-0008-0000-1700-000037000000}"/>
            </a:ext>
          </a:extLst>
        </xdr:cNvPr>
        <xdr:cNvSpPr txBox="1">
          <a:spLocks noChangeArrowheads="1"/>
        </xdr:cNvSpPr>
      </xdr:nvSpPr>
      <xdr:spPr bwMode="auto">
        <a:xfrm>
          <a:off x="2228850" y="558165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56" name="Text Box 6">
          <a:extLst>
            <a:ext uri="{FF2B5EF4-FFF2-40B4-BE49-F238E27FC236}">
              <a16:creationId xmlns:a16="http://schemas.microsoft.com/office/drawing/2014/main" xmlns="" id="{00000000-0008-0000-1700-000038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57" name="Text Box 25">
          <a:extLst>
            <a:ext uri="{FF2B5EF4-FFF2-40B4-BE49-F238E27FC236}">
              <a16:creationId xmlns:a16="http://schemas.microsoft.com/office/drawing/2014/main" xmlns="" id="{00000000-0008-0000-1700-000039000000}"/>
            </a:ext>
          </a:extLst>
        </xdr:cNvPr>
        <xdr:cNvSpPr txBox="1">
          <a:spLocks noChangeArrowheads="1"/>
        </xdr:cNvSpPr>
      </xdr:nvSpPr>
      <xdr:spPr bwMode="auto">
        <a:xfrm>
          <a:off x="2266951" y="620077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58" name="Text Box 27">
          <a:extLst>
            <a:ext uri="{FF2B5EF4-FFF2-40B4-BE49-F238E27FC236}">
              <a16:creationId xmlns:a16="http://schemas.microsoft.com/office/drawing/2014/main" xmlns="" id="{00000000-0008-0000-1700-00003A000000}"/>
            </a:ext>
          </a:extLst>
        </xdr:cNvPr>
        <xdr:cNvSpPr txBox="1">
          <a:spLocks noChangeArrowheads="1"/>
        </xdr:cNvSpPr>
      </xdr:nvSpPr>
      <xdr:spPr bwMode="auto">
        <a:xfrm>
          <a:off x="2886075" y="620077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59" name="Text Box 28">
          <a:extLst>
            <a:ext uri="{FF2B5EF4-FFF2-40B4-BE49-F238E27FC236}">
              <a16:creationId xmlns:a16="http://schemas.microsoft.com/office/drawing/2014/main" xmlns="" id="{00000000-0008-0000-1700-00003B000000}"/>
            </a:ext>
          </a:extLst>
        </xdr:cNvPr>
        <xdr:cNvSpPr txBox="1">
          <a:spLocks noChangeArrowheads="1"/>
        </xdr:cNvSpPr>
      </xdr:nvSpPr>
      <xdr:spPr bwMode="auto">
        <a:xfrm>
          <a:off x="762000" y="65532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60" name="Text Box 29">
          <a:extLst>
            <a:ext uri="{FF2B5EF4-FFF2-40B4-BE49-F238E27FC236}">
              <a16:creationId xmlns:a16="http://schemas.microsoft.com/office/drawing/2014/main" xmlns="" id="{00000000-0008-0000-1700-00003C000000}"/>
            </a:ext>
          </a:extLst>
        </xdr:cNvPr>
        <xdr:cNvSpPr txBox="1">
          <a:spLocks noChangeArrowheads="1"/>
        </xdr:cNvSpPr>
      </xdr:nvSpPr>
      <xdr:spPr bwMode="auto">
        <a:xfrm>
          <a:off x="762000" y="72009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61" name="Text Box 32">
          <a:extLst>
            <a:ext uri="{FF2B5EF4-FFF2-40B4-BE49-F238E27FC236}">
              <a16:creationId xmlns:a16="http://schemas.microsoft.com/office/drawing/2014/main" xmlns="" id="{00000000-0008-0000-1700-00003D000000}"/>
            </a:ext>
          </a:extLst>
        </xdr:cNvPr>
        <xdr:cNvSpPr txBox="1">
          <a:spLocks noChangeArrowheads="1"/>
        </xdr:cNvSpPr>
      </xdr:nvSpPr>
      <xdr:spPr bwMode="auto">
        <a:xfrm>
          <a:off x="13182600" y="10829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62" name="Text Box 45">
          <a:extLst>
            <a:ext uri="{FF2B5EF4-FFF2-40B4-BE49-F238E27FC236}">
              <a16:creationId xmlns:a16="http://schemas.microsoft.com/office/drawing/2014/main" xmlns="" id="{00000000-0008-0000-1700-00003E000000}"/>
            </a:ext>
          </a:extLst>
        </xdr:cNvPr>
        <xdr:cNvSpPr txBox="1">
          <a:spLocks noChangeArrowheads="1"/>
        </xdr:cNvSpPr>
      </xdr:nvSpPr>
      <xdr:spPr bwMode="auto">
        <a:xfrm>
          <a:off x="2905125" y="1075372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63" name="Text Box 47">
          <a:extLst>
            <a:ext uri="{FF2B5EF4-FFF2-40B4-BE49-F238E27FC236}">
              <a16:creationId xmlns:a16="http://schemas.microsoft.com/office/drawing/2014/main" xmlns="" id="{00000000-0008-0000-1700-00003F000000}"/>
            </a:ext>
          </a:extLst>
        </xdr:cNvPr>
        <xdr:cNvSpPr txBox="1">
          <a:spLocks noChangeArrowheads="1"/>
        </xdr:cNvSpPr>
      </xdr:nvSpPr>
      <xdr:spPr bwMode="auto">
        <a:xfrm>
          <a:off x="2276474" y="812482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64" name="Text Box 45">
          <a:extLst>
            <a:ext uri="{FF2B5EF4-FFF2-40B4-BE49-F238E27FC236}">
              <a16:creationId xmlns:a16="http://schemas.microsoft.com/office/drawing/2014/main" xmlns="" id="{00000000-0008-0000-1700-000040000000}"/>
            </a:ext>
          </a:extLst>
        </xdr:cNvPr>
        <xdr:cNvSpPr txBox="1">
          <a:spLocks noChangeArrowheads="1"/>
        </xdr:cNvSpPr>
      </xdr:nvSpPr>
      <xdr:spPr bwMode="auto">
        <a:xfrm>
          <a:off x="2009775" y="183165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65" name="Text Box 5">
          <a:extLst>
            <a:ext uri="{FF2B5EF4-FFF2-40B4-BE49-F238E27FC236}">
              <a16:creationId xmlns:a16="http://schemas.microsoft.com/office/drawing/2014/main" xmlns="" id="{00000000-0008-0000-1700-000041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66" name="Text Box 6">
          <a:extLst>
            <a:ext uri="{FF2B5EF4-FFF2-40B4-BE49-F238E27FC236}">
              <a16:creationId xmlns:a16="http://schemas.microsoft.com/office/drawing/2014/main" xmlns="" id="{00000000-0008-0000-1700-000042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67" name="Text Box 8">
          <a:extLst>
            <a:ext uri="{FF2B5EF4-FFF2-40B4-BE49-F238E27FC236}">
              <a16:creationId xmlns:a16="http://schemas.microsoft.com/office/drawing/2014/main" xmlns="" id="{00000000-0008-0000-1700-000043000000}"/>
            </a:ext>
          </a:extLst>
        </xdr:cNvPr>
        <xdr:cNvSpPr txBox="1">
          <a:spLocks noChangeArrowheads="1"/>
        </xdr:cNvSpPr>
      </xdr:nvSpPr>
      <xdr:spPr bwMode="auto">
        <a:xfrm>
          <a:off x="7620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68" name="Text Box 13">
          <a:extLst>
            <a:ext uri="{FF2B5EF4-FFF2-40B4-BE49-F238E27FC236}">
              <a16:creationId xmlns:a16="http://schemas.microsoft.com/office/drawing/2014/main" xmlns="" id="{00000000-0008-0000-1700-000044000000}"/>
            </a:ext>
          </a:extLst>
        </xdr:cNvPr>
        <xdr:cNvSpPr txBox="1">
          <a:spLocks noChangeArrowheads="1"/>
        </xdr:cNvSpPr>
      </xdr:nvSpPr>
      <xdr:spPr bwMode="auto">
        <a:xfrm>
          <a:off x="762000" y="460057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69" name="Text Box 14">
          <a:extLst>
            <a:ext uri="{FF2B5EF4-FFF2-40B4-BE49-F238E27FC236}">
              <a16:creationId xmlns:a16="http://schemas.microsoft.com/office/drawing/2014/main" xmlns="" id="{00000000-0008-0000-1700-000045000000}"/>
            </a:ext>
          </a:extLst>
        </xdr:cNvPr>
        <xdr:cNvSpPr txBox="1">
          <a:spLocks noChangeArrowheads="1"/>
        </xdr:cNvSpPr>
      </xdr:nvSpPr>
      <xdr:spPr bwMode="auto">
        <a:xfrm>
          <a:off x="1257300" y="50863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70" name="Text Box 16">
          <a:extLst>
            <a:ext uri="{FF2B5EF4-FFF2-40B4-BE49-F238E27FC236}">
              <a16:creationId xmlns:a16="http://schemas.microsoft.com/office/drawing/2014/main" xmlns="" id="{00000000-0008-0000-1700-000046000000}"/>
            </a:ext>
          </a:extLst>
        </xdr:cNvPr>
        <xdr:cNvSpPr txBox="1">
          <a:spLocks noChangeArrowheads="1"/>
        </xdr:cNvSpPr>
      </xdr:nvSpPr>
      <xdr:spPr bwMode="auto">
        <a:xfrm>
          <a:off x="1228725"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71" name="Text Box 17">
          <a:extLst>
            <a:ext uri="{FF2B5EF4-FFF2-40B4-BE49-F238E27FC236}">
              <a16:creationId xmlns:a16="http://schemas.microsoft.com/office/drawing/2014/main" xmlns="" id="{00000000-0008-0000-1700-000047000000}"/>
            </a:ext>
          </a:extLst>
        </xdr:cNvPr>
        <xdr:cNvSpPr txBox="1">
          <a:spLocks noChangeArrowheads="1"/>
        </xdr:cNvSpPr>
      </xdr:nvSpPr>
      <xdr:spPr bwMode="auto">
        <a:xfrm>
          <a:off x="1266825" y="52292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72" name="Text Box 18">
          <a:extLst>
            <a:ext uri="{FF2B5EF4-FFF2-40B4-BE49-F238E27FC236}">
              <a16:creationId xmlns:a16="http://schemas.microsoft.com/office/drawing/2014/main" xmlns="" id="{00000000-0008-0000-1700-000048000000}"/>
            </a:ext>
          </a:extLst>
        </xdr:cNvPr>
        <xdr:cNvSpPr txBox="1">
          <a:spLocks noChangeArrowheads="1"/>
        </xdr:cNvSpPr>
      </xdr:nvSpPr>
      <xdr:spPr bwMode="auto">
        <a:xfrm>
          <a:off x="3810000" y="554355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73" name="Text Box 21">
          <a:extLst>
            <a:ext uri="{FF2B5EF4-FFF2-40B4-BE49-F238E27FC236}">
              <a16:creationId xmlns:a16="http://schemas.microsoft.com/office/drawing/2014/main" xmlns="" id="{00000000-0008-0000-1700-000049000000}"/>
            </a:ext>
          </a:extLst>
        </xdr:cNvPr>
        <xdr:cNvSpPr txBox="1">
          <a:spLocks noChangeArrowheads="1"/>
        </xdr:cNvSpPr>
      </xdr:nvSpPr>
      <xdr:spPr bwMode="auto">
        <a:xfrm>
          <a:off x="7105650" y="55721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74" name="Text Box 25">
          <a:extLst>
            <a:ext uri="{FF2B5EF4-FFF2-40B4-BE49-F238E27FC236}">
              <a16:creationId xmlns:a16="http://schemas.microsoft.com/office/drawing/2014/main" xmlns="" id="{00000000-0008-0000-1700-00004A000000}"/>
            </a:ext>
          </a:extLst>
        </xdr:cNvPr>
        <xdr:cNvSpPr txBox="1">
          <a:spLocks noChangeArrowheads="1"/>
        </xdr:cNvSpPr>
      </xdr:nvSpPr>
      <xdr:spPr bwMode="auto">
        <a:xfrm>
          <a:off x="9525" y="61912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75" name="Text Box 45">
          <a:extLst>
            <a:ext uri="{FF2B5EF4-FFF2-40B4-BE49-F238E27FC236}">
              <a16:creationId xmlns:a16="http://schemas.microsoft.com/office/drawing/2014/main" xmlns="" id="{00000000-0008-0000-1700-00004B000000}"/>
            </a:ext>
          </a:extLst>
        </xdr:cNvPr>
        <xdr:cNvSpPr txBox="1">
          <a:spLocks noChangeArrowheads="1"/>
        </xdr:cNvSpPr>
      </xdr:nvSpPr>
      <xdr:spPr bwMode="auto">
        <a:xfrm>
          <a:off x="2143125" y="180117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76" name="Text Box 45">
          <a:extLst>
            <a:ext uri="{FF2B5EF4-FFF2-40B4-BE49-F238E27FC236}">
              <a16:creationId xmlns:a16="http://schemas.microsoft.com/office/drawing/2014/main" xmlns="" id="{00000000-0008-0000-1700-00004C000000}"/>
            </a:ext>
          </a:extLst>
        </xdr:cNvPr>
        <xdr:cNvSpPr txBox="1">
          <a:spLocks noChangeArrowheads="1"/>
        </xdr:cNvSpPr>
      </xdr:nvSpPr>
      <xdr:spPr bwMode="auto">
        <a:xfrm>
          <a:off x="7639050" y="180117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77" name="Text Box 6">
          <a:extLst>
            <a:ext uri="{FF2B5EF4-FFF2-40B4-BE49-F238E27FC236}">
              <a16:creationId xmlns:a16="http://schemas.microsoft.com/office/drawing/2014/main" xmlns="" id="{00000000-0008-0000-1700-00004D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78" name="Text Box 47">
          <a:extLst>
            <a:ext uri="{FF2B5EF4-FFF2-40B4-BE49-F238E27FC236}">
              <a16:creationId xmlns:a16="http://schemas.microsoft.com/office/drawing/2014/main" xmlns="" id="{00000000-0008-0000-1700-00004E000000}"/>
            </a:ext>
          </a:extLst>
        </xdr:cNvPr>
        <xdr:cNvSpPr txBox="1">
          <a:spLocks noChangeArrowheads="1"/>
        </xdr:cNvSpPr>
      </xdr:nvSpPr>
      <xdr:spPr bwMode="auto">
        <a:xfrm>
          <a:off x="2905124" y="814387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79" name="Text Box 35">
          <a:extLst>
            <a:ext uri="{FF2B5EF4-FFF2-40B4-BE49-F238E27FC236}">
              <a16:creationId xmlns:a16="http://schemas.microsoft.com/office/drawing/2014/main" xmlns="" id="{00000000-0008-0000-1700-00004F000000}"/>
            </a:ext>
          </a:extLst>
        </xdr:cNvPr>
        <xdr:cNvSpPr txBox="1">
          <a:spLocks noChangeArrowheads="1"/>
        </xdr:cNvSpPr>
      </xdr:nvSpPr>
      <xdr:spPr bwMode="auto">
        <a:xfrm>
          <a:off x="3810000" y="809625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80" name="Text Box 37">
          <a:extLst>
            <a:ext uri="{FF2B5EF4-FFF2-40B4-BE49-F238E27FC236}">
              <a16:creationId xmlns:a16="http://schemas.microsoft.com/office/drawing/2014/main" xmlns="" id="{00000000-0008-0000-1700-000050000000}"/>
            </a:ext>
          </a:extLst>
        </xdr:cNvPr>
        <xdr:cNvSpPr txBox="1">
          <a:spLocks noChangeArrowheads="1"/>
        </xdr:cNvSpPr>
      </xdr:nvSpPr>
      <xdr:spPr bwMode="auto">
        <a:xfrm>
          <a:off x="4676775" y="813435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81" name="Text Box 38">
          <a:extLst>
            <a:ext uri="{FF2B5EF4-FFF2-40B4-BE49-F238E27FC236}">
              <a16:creationId xmlns:a16="http://schemas.microsoft.com/office/drawing/2014/main" xmlns="" id="{00000000-0008-0000-1700-000051000000}"/>
            </a:ext>
          </a:extLst>
        </xdr:cNvPr>
        <xdr:cNvSpPr txBox="1">
          <a:spLocks noChangeArrowheads="1"/>
        </xdr:cNvSpPr>
      </xdr:nvSpPr>
      <xdr:spPr bwMode="auto">
        <a:xfrm>
          <a:off x="6191250" y="8077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82" name="Text Box 39">
          <a:extLst>
            <a:ext uri="{FF2B5EF4-FFF2-40B4-BE49-F238E27FC236}">
              <a16:creationId xmlns:a16="http://schemas.microsoft.com/office/drawing/2014/main" xmlns="" id="{00000000-0008-0000-1700-000052000000}"/>
            </a:ext>
          </a:extLst>
        </xdr:cNvPr>
        <xdr:cNvSpPr txBox="1">
          <a:spLocks noChangeArrowheads="1"/>
        </xdr:cNvSpPr>
      </xdr:nvSpPr>
      <xdr:spPr bwMode="auto">
        <a:xfrm>
          <a:off x="13477875" y="805815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83" name="Text Box 48">
          <a:extLst>
            <a:ext uri="{FF2B5EF4-FFF2-40B4-BE49-F238E27FC236}">
              <a16:creationId xmlns:a16="http://schemas.microsoft.com/office/drawing/2014/main" xmlns="" id="{00000000-0008-0000-1700-000053000000}"/>
            </a:ext>
          </a:extLst>
        </xdr:cNvPr>
        <xdr:cNvSpPr txBox="1">
          <a:spLocks noChangeArrowheads="1"/>
        </xdr:cNvSpPr>
      </xdr:nvSpPr>
      <xdr:spPr bwMode="auto">
        <a:xfrm>
          <a:off x="6096000" y="103536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84" name="Text Box 41">
          <a:extLst>
            <a:ext uri="{FF2B5EF4-FFF2-40B4-BE49-F238E27FC236}">
              <a16:creationId xmlns:a16="http://schemas.microsoft.com/office/drawing/2014/main" xmlns="" id="{00000000-0008-0000-1700-000054000000}"/>
            </a:ext>
          </a:extLst>
        </xdr:cNvPr>
        <xdr:cNvSpPr txBox="1">
          <a:spLocks noChangeArrowheads="1"/>
        </xdr:cNvSpPr>
      </xdr:nvSpPr>
      <xdr:spPr bwMode="auto">
        <a:xfrm>
          <a:off x="11430000" y="103822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85" name="Text Box 41">
          <a:extLst>
            <a:ext uri="{FF2B5EF4-FFF2-40B4-BE49-F238E27FC236}">
              <a16:creationId xmlns:a16="http://schemas.microsoft.com/office/drawing/2014/main" xmlns="" id="{00000000-0008-0000-1700-000055000000}"/>
            </a:ext>
          </a:extLst>
        </xdr:cNvPr>
        <xdr:cNvSpPr txBox="1">
          <a:spLocks noChangeArrowheads="1"/>
        </xdr:cNvSpPr>
      </xdr:nvSpPr>
      <xdr:spPr bwMode="auto">
        <a:xfrm flipH="1" flipV="1">
          <a:off x="3809999" y="107156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86" name="Text Box 41">
          <a:extLst>
            <a:ext uri="{FF2B5EF4-FFF2-40B4-BE49-F238E27FC236}">
              <a16:creationId xmlns:a16="http://schemas.microsoft.com/office/drawing/2014/main" xmlns="" id="{00000000-0008-0000-1700-000056000000}"/>
            </a:ext>
          </a:extLst>
        </xdr:cNvPr>
        <xdr:cNvSpPr txBox="1">
          <a:spLocks noChangeArrowheads="1"/>
        </xdr:cNvSpPr>
      </xdr:nvSpPr>
      <xdr:spPr bwMode="auto">
        <a:xfrm>
          <a:off x="762000" y="107156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87" name="TextBox 86">
          <a:extLst>
            <a:ext uri="{FF2B5EF4-FFF2-40B4-BE49-F238E27FC236}">
              <a16:creationId xmlns:a16="http://schemas.microsoft.com/office/drawing/2014/main" xmlns="" id="{00000000-0008-0000-1700-000057000000}"/>
            </a:ext>
          </a:extLst>
        </xdr:cNvPr>
        <xdr:cNvSpPr txBox="1"/>
      </xdr:nvSpPr>
      <xdr:spPr>
        <a:xfrm>
          <a:off x="28575" y="1050607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88" name="Text Box 47">
          <a:extLst>
            <a:ext uri="{FF2B5EF4-FFF2-40B4-BE49-F238E27FC236}">
              <a16:creationId xmlns:a16="http://schemas.microsoft.com/office/drawing/2014/main" xmlns="" id="{00000000-0008-0000-1700-000058000000}"/>
            </a:ext>
          </a:extLst>
        </xdr:cNvPr>
        <xdr:cNvSpPr txBox="1">
          <a:spLocks noChangeArrowheads="1"/>
        </xdr:cNvSpPr>
      </xdr:nvSpPr>
      <xdr:spPr bwMode="auto">
        <a:xfrm>
          <a:off x="761999" y="813435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89" name="Text Box 37">
          <a:extLst>
            <a:ext uri="{FF2B5EF4-FFF2-40B4-BE49-F238E27FC236}">
              <a16:creationId xmlns:a16="http://schemas.microsoft.com/office/drawing/2014/main" xmlns="" id="{00000000-0008-0000-1700-000059000000}"/>
            </a:ext>
          </a:extLst>
        </xdr:cNvPr>
        <xdr:cNvSpPr txBox="1">
          <a:spLocks noChangeArrowheads="1"/>
        </xdr:cNvSpPr>
      </xdr:nvSpPr>
      <xdr:spPr bwMode="auto">
        <a:xfrm>
          <a:off x="4686299" y="1076325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90" name="Text Box 37">
          <a:extLst>
            <a:ext uri="{FF2B5EF4-FFF2-40B4-BE49-F238E27FC236}">
              <a16:creationId xmlns:a16="http://schemas.microsoft.com/office/drawing/2014/main" xmlns="" id="{00000000-0008-0000-1700-00005A000000}"/>
            </a:ext>
          </a:extLst>
        </xdr:cNvPr>
        <xdr:cNvSpPr txBox="1">
          <a:spLocks noChangeArrowheads="1"/>
        </xdr:cNvSpPr>
      </xdr:nvSpPr>
      <xdr:spPr bwMode="auto">
        <a:xfrm>
          <a:off x="19050" y="1034415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91" name="Text Box 37">
          <a:extLst>
            <a:ext uri="{FF2B5EF4-FFF2-40B4-BE49-F238E27FC236}">
              <a16:creationId xmlns:a16="http://schemas.microsoft.com/office/drawing/2014/main" xmlns="" id="{00000000-0008-0000-1700-00005B000000}"/>
            </a:ext>
          </a:extLst>
        </xdr:cNvPr>
        <xdr:cNvSpPr txBox="1">
          <a:spLocks noChangeArrowheads="1"/>
        </xdr:cNvSpPr>
      </xdr:nvSpPr>
      <xdr:spPr bwMode="auto">
        <a:xfrm>
          <a:off x="13449300" y="1073467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92" name="Text Box 27">
          <a:extLst>
            <a:ext uri="{FF2B5EF4-FFF2-40B4-BE49-F238E27FC236}">
              <a16:creationId xmlns:a16="http://schemas.microsoft.com/office/drawing/2014/main" xmlns="" id="{00000000-0008-0000-1700-00005C000000}"/>
            </a:ext>
          </a:extLst>
        </xdr:cNvPr>
        <xdr:cNvSpPr txBox="1">
          <a:spLocks noChangeArrowheads="1"/>
        </xdr:cNvSpPr>
      </xdr:nvSpPr>
      <xdr:spPr bwMode="auto">
        <a:xfrm>
          <a:off x="4629150" y="620077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93" name="Text Box 38">
          <a:extLst>
            <a:ext uri="{FF2B5EF4-FFF2-40B4-BE49-F238E27FC236}">
              <a16:creationId xmlns:a16="http://schemas.microsoft.com/office/drawing/2014/main" xmlns="" id="{00000000-0008-0000-1700-00005D000000}"/>
            </a:ext>
          </a:extLst>
        </xdr:cNvPr>
        <xdr:cNvSpPr txBox="1">
          <a:spLocks noChangeArrowheads="1"/>
        </xdr:cNvSpPr>
      </xdr:nvSpPr>
      <xdr:spPr bwMode="auto">
        <a:xfrm>
          <a:off x="6229350" y="107061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94" name="Text Box 47">
          <a:extLst>
            <a:ext uri="{FF2B5EF4-FFF2-40B4-BE49-F238E27FC236}">
              <a16:creationId xmlns:a16="http://schemas.microsoft.com/office/drawing/2014/main" xmlns="" id="{00000000-0008-0000-1700-00005E000000}"/>
            </a:ext>
          </a:extLst>
        </xdr:cNvPr>
        <xdr:cNvSpPr txBox="1">
          <a:spLocks noChangeArrowheads="1"/>
        </xdr:cNvSpPr>
      </xdr:nvSpPr>
      <xdr:spPr bwMode="auto">
        <a:xfrm>
          <a:off x="2905124" y="9658351"/>
          <a:ext cx="152400"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228600</xdr:colOff>
      <xdr:row>51</xdr:row>
      <xdr:rowOff>0</xdr:rowOff>
    </xdr:from>
    <xdr:to>
      <xdr:col>17</xdr:col>
      <xdr:colOff>476250</xdr:colOff>
      <xdr:row>51</xdr:row>
      <xdr:rowOff>0</xdr:rowOff>
    </xdr:to>
    <xdr:sp macro="" textlink="">
      <xdr:nvSpPr>
        <xdr:cNvPr id="2" name="Text Box 32">
          <a:extLst>
            <a:ext uri="{FF2B5EF4-FFF2-40B4-BE49-F238E27FC236}">
              <a16:creationId xmlns:a16="http://schemas.microsoft.com/office/drawing/2014/main" xmlns="" id="{00000000-0008-0000-1800-000002000000}"/>
            </a:ext>
          </a:extLst>
        </xdr:cNvPr>
        <xdr:cNvSpPr txBox="1">
          <a:spLocks noChangeArrowheads="1"/>
        </xdr:cNvSpPr>
      </xdr:nvSpPr>
      <xdr:spPr bwMode="auto">
        <a:xfrm>
          <a:off x="13182600" y="10525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3" name="Text Box 43">
          <a:extLst>
            <a:ext uri="{FF2B5EF4-FFF2-40B4-BE49-F238E27FC236}">
              <a16:creationId xmlns:a16="http://schemas.microsoft.com/office/drawing/2014/main" xmlns="" id="{00000000-0008-0000-1800-000003000000}"/>
            </a:ext>
          </a:extLst>
        </xdr:cNvPr>
        <xdr:cNvSpPr txBox="1">
          <a:spLocks noChangeArrowheads="1"/>
        </xdr:cNvSpPr>
      </xdr:nvSpPr>
      <xdr:spPr bwMode="auto">
        <a:xfrm>
          <a:off x="2219325" y="1038225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4" name="Text Box 5">
          <a:extLst>
            <a:ext uri="{FF2B5EF4-FFF2-40B4-BE49-F238E27FC236}">
              <a16:creationId xmlns:a16="http://schemas.microsoft.com/office/drawing/2014/main" xmlns="" id="{00000000-0008-0000-1800-000004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5" name="Text Box 6">
          <a:extLst>
            <a:ext uri="{FF2B5EF4-FFF2-40B4-BE49-F238E27FC236}">
              <a16:creationId xmlns:a16="http://schemas.microsoft.com/office/drawing/2014/main" xmlns="" id="{00000000-0008-0000-1800-000005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6" name="Text Box 13">
          <a:extLst>
            <a:ext uri="{FF2B5EF4-FFF2-40B4-BE49-F238E27FC236}">
              <a16:creationId xmlns:a16="http://schemas.microsoft.com/office/drawing/2014/main" xmlns="" id="{00000000-0008-0000-1800-000006000000}"/>
            </a:ext>
          </a:extLst>
        </xdr:cNvPr>
        <xdr:cNvSpPr txBox="1">
          <a:spLocks noChangeArrowheads="1"/>
        </xdr:cNvSpPr>
      </xdr:nvSpPr>
      <xdr:spPr bwMode="auto">
        <a:xfrm>
          <a:off x="7648575" y="46005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7" name="Text Box 19">
          <a:extLst>
            <a:ext uri="{FF2B5EF4-FFF2-40B4-BE49-F238E27FC236}">
              <a16:creationId xmlns:a16="http://schemas.microsoft.com/office/drawing/2014/main" xmlns="" id="{00000000-0008-0000-1800-000007000000}"/>
            </a:ext>
          </a:extLst>
        </xdr:cNvPr>
        <xdr:cNvSpPr txBox="1">
          <a:spLocks noChangeArrowheads="1"/>
        </xdr:cNvSpPr>
      </xdr:nvSpPr>
      <xdr:spPr bwMode="auto">
        <a:xfrm>
          <a:off x="1238250" y="54768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8" name="Text Box 20">
          <a:extLst>
            <a:ext uri="{FF2B5EF4-FFF2-40B4-BE49-F238E27FC236}">
              <a16:creationId xmlns:a16="http://schemas.microsoft.com/office/drawing/2014/main" xmlns="" id="{00000000-0008-0000-1800-000008000000}"/>
            </a:ext>
          </a:extLst>
        </xdr:cNvPr>
        <xdr:cNvSpPr txBox="1">
          <a:spLocks noChangeArrowheads="1"/>
        </xdr:cNvSpPr>
      </xdr:nvSpPr>
      <xdr:spPr bwMode="auto">
        <a:xfrm>
          <a:off x="2228850" y="549592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9" name="Text Box 6">
          <a:extLst>
            <a:ext uri="{FF2B5EF4-FFF2-40B4-BE49-F238E27FC236}">
              <a16:creationId xmlns:a16="http://schemas.microsoft.com/office/drawing/2014/main" xmlns="" id="{00000000-0008-0000-1800-000009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10" name="Text Box 25">
          <a:extLst>
            <a:ext uri="{FF2B5EF4-FFF2-40B4-BE49-F238E27FC236}">
              <a16:creationId xmlns:a16="http://schemas.microsoft.com/office/drawing/2014/main" xmlns="" id="{00000000-0008-0000-1800-00000A000000}"/>
            </a:ext>
          </a:extLst>
        </xdr:cNvPr>
        <xdr:cNvSpPr txBox="1">
          <a:spLocks noChangeArrowheads="1"/>
        </xdr:cNvSpPr>
      </xdr:nvSpPr>
      <xdr:spPr bwMode="auto">
        <a:xfrm>
          <a:off x="2266951" y="611505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11" name="Text Box 27">
          <a:extLst>
            <a:ext uri="{FF2B5EF4-FFF2-40B4-BE49-F238E27FC236}">
              <a16:creationId xmlns:a16="http://schemas.microsoft.com/office/drawing/2014/main" xmlns="" id="{00000000-0008-0000-1800-00000B000000}"/>
            </a:ext>
          </a:extLst>
        </xdr:cNvPr>
        <xdr:cNvSpPr txBox="1">
          <a:spLocks noChangeArrowheads="1"/>
        </xdr:cNvSpPr>
      </xdr:nvSpPr>
      <xdr:spPr bwMode="auto">
        <a:xfrm>
          <a:off x="2886075" y="611505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12" name="Text Box 28">
          <a:extLst>
            <a:ext uri="{FF2B5EF4-FFF2-40B4-BE49-F238E27FC236}">
              <a16:creationId xmlns:a16="http://schemas.microsoft.com/office/drawing/2014/main" xmlns="" id="{00000000-0008-0000-1800-00000C000000}"/>
            </a:ext>
          </a:extLst>
        </xdr:cNvPr>
        <xdr:cNvSpPr txBox="1">
          <a:spLocks noChangeArrowheads="1"/>
        </xdr:cNvSpPr>
      </xdr:nvSpPr>
      <xdr:spPr bwMode="auto">
        <a:xfrm>
          <a:off x="762000" y="64674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13" name="Text Box 29">
          <a:extLst>
            <a:ext uri="{FF2B5EF4-FFF2-40B4-BE49-F238E27FC236}">
              <a16:creationId xmlns:a16="http://schemas.microsoft.com/office/drawing/2014/main" xmlns="" id="{00000000-0008-0000-1800-00000D000000}"/>
            </a:ext>
          </a:extLst>
        </xdr:cNvPr>
        <xdr:cNvSpPr txBox="1">
          <a:spLocks noChangeArrowheads="1"/>
        </xdr:cNvSpPr>
      </xdr:nvSpPr>
      <xdr:spPr bwMode="auto">
        <a:xfrm>
          <a:off x="762000" y="7115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14" name="Text Box 32">
          <a:extLst>
            <a:ext uri="{FF2B5EF4-FFF2-40B4-BE49-F238E27FC236}">
              <a16:creationId xmlns:a16="http://schemas.microsoft.com/office/drawing/2014/main" xmlns="" id="{00000000-0008-0000-1800-00000E000000}"/>
            </a:ext>
          </a:extLst>
        </xdr:cNvPr>
        <xdr:cNvSpPr txBox="1">
          <a:spLocks noChangeArrowheads="1"/>
        </xdr:cNvSpPr>
      </xdr:nvSpPr>
      <xdr:spPr bwMode="auto">
        <a:xfrm>
          <a:off x="13182600" y="10525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15" name="Text Box 45">
          <a:extLst>
            <a:ext uri="{FF2B5EF4-FFF2-40B4-BE49-F238E27FC236}">
              <a16:creationId xmlns:a16="http://schemas.microsoft.com/office/drawing/2014/main" xmlns="" id="{00000000-0008-0000-1800-00000F000000}"/>
            </a:ext>
          </a:extLst>
        </xdr:cNvPr>
        <xdr:cNvSpPr txBox="1">
          <a:spLocks noChangeArrowheads="1"/>
        </xdr:cNvSpPr>
      </xdr:nvSpPr>
      <xdr:spPr bwMode="auto">
        <a:xfrm>
          <a:off x="2905125" y="1044892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86</xdr:row>
      <xdr:rowOff>85726</xdr:rowOff>
    </xdr:from>
    <xdr:to>
      <xdr:col>0</xdr:col>
      <xdr:colOff>1695450</xdr:colOff>
      <xdr:row>87</xdr:row>
      <xdr:rowOff>142875</xdr:rowOff>
    </xdr:to>
    <xdr:sp macro="" textlink="">
      <xdr:nvSpPr>
        <xdr:cNvPr id="16" name="Text Box 46">
          <a:extLst>
            <a:ext uri="{FF2B5EF4-FFF2-40B4-BE49-F238E27FC236}">
              <a16:creationId xmlns:a16="http://schemas.microsoft.com/office/drawing/2014/main" xmlns="" id="{00000000-0008-0000-1800-000010000000}"/>
            </a:ext>
          </a:extLst>
        </xdr:cNvPr>
        <xdr:cNvSpPr txBox="1">
          <a:spLocks noChangeArrowheads="1"/>
        </xdr:cNvSpPr>
      </xdr:nvSpPr>
      <xdr:spPr bwMode="auto">
        <a:xfrm>
          <a:off x="762000" y="187356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17" name="Text Box 47">
          <a:extLst>
            <a:ext uri="{FF2B5EF4-FFF2-40B4-BE49-F238E27FC236}">
              <a16:creationId xmlns:a16="http://schemas.microsoft.com/office/drawing/2014/main" xmlns="" id="{00000000-0008-0000-1800-000011000000}"/>
            </a:ext>
          </a:extLst>
        </xdr:cNvPr>
        <xdr:cNvSpPr txBox="1">
          <a:spLocks noChangeArrowheads="1"/>
        </xdr:cNvSpPr>
      </xdr:nvSpPr>
      <xdr:spPr bwMode="auto">
        <a:xfrm>
          <a:off x="2276474" y="803910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78</xdr:row>
      <xdr:rowOff>247650</xdr:rowOff>
    </xdr:from>
    <xdr:to>
      <xdr:col>2</xdr:col>
      <xdr:colOff>733425</xdr:colOff>
      <xdr:row>78</xdr:row>
      <xdr:rowOff>457200</xdr:rowOff>
    </xdr:to>
    <xdr:sp macro="" textlink="">
      <xdr:nvSpPr>
        <xdr:cNvPr id="18" name="Text Box 45">
          <a:extLst>
            <a:ext uri="{FF2B5EF4-FFF2-40B4-BE49-F238E27FC236}">
              <a16:creationId xmlns:a16="http://schemas.microsoft.com/office/drawing/2014/main" xmlns="" id="{00000000-0008-0000-1800-000012000000}"/>
            </a:ext>
          </a:extLst>
        </xdr:cNvPr>
        <xdr:cNvSpPr txBox="1">
          <a:spLocks noChangeArrowheads="1"/>
        </xdr:cNvSpPr>
      </xdr:nvSpPr>
      <xdr:spPr bwMode="auto">
        <a:xfrm>
          <a:off x="2009775" y="175164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19" name="Text Box 5">
          <a:extLst>
            <a:ext uri="{FF2B5EF4-FFF2-40B4-BE49-F238E27FC236}">
              <a16:creationId xmlns:a16="http://schemas.microsoft.com/office/drawing/2014/main" xmlns="" id="{00000000-0008-0000-1800-000013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20" name="Text Box 6">
          <a:extLst>
            <a:ext uri="{FF2B5EF4-FFF2-40B4-BE49-F238E27FC236}">
              <a16:creationId xmlns:a16="http://schemas.microsoft.com/office/drawing/2014/main" xmlns="" id="{00000000-0008-0000-1800-000014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21" name="Text Box 8">
          <a:extLst>
            <a:ext uri="{FF2B5EF4-FFF2-40B4-BE49-F238E27FC236}">
              <a16:creationId xmlns:a16="http://schemas.microsoft.com/office/drawing/2014/main" xmlns="" id="{00000000-0008-0000-1800-000015000000}"/>
            </a:ext>
          </a:extLst>
        </xdr:cNvPr>
        <xdr:cNvSpPr txBox="1">
          <a:spLocks noChangeArrowheads="1"/>
        </xdr:cNvSpPr>
      </xdr:nvSpPr>
      <xdr:spPr bwMode="auto">
        <a:xfrm>
          <a:off x="7620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22" name="Text Box 13">
          <a:extLst>
            <a:ext uri="{FF2B5EF4-FFF2-40B4-BE49-F238E27FC236}">
              <a16:creationId xmlns:a16="http://schemas.microsoft.com/office/drawing/2014/main" xmlns="" id="{00000000-0008-0000-1800-000016000000}"/>
            </a:ext>
          </a:extLst>
        </xdr:cNvPr>
        <xdr:cNvSpPr txBox="1">
          <a:spLocks noChangeArrowheads="1"/>
        </xdr:cNvSpPr>
      </xdr:nvSpPr>
      <xdr:spPr bwMode="auto">
        <a:xfrm>
          <a:off x="762000" y="45148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23" name="Text Box 14">
          <a:extLst>
            <a:ext uri="{FF2B5EF4-FFF2-40B4-BE49-F238E27FC236}">
              <a16:creationId xmlns:a16="http://schemas.microsoft.com/office/drawing/2014/main" xmlns="" id="{00000000-0008-0000-1800-000017000000}"/>
            </a:ext>
          </a:extLst>
        </xdr:cNvPr>
        <xdr:cNvSpPr txBox="1">
          <a:spLocks noChangeArrowheads="1"/>
        </xdr:cNvSpPr>
      </xdr:nvSpPr>
      <xdr:spPr bwMode="auto">
        <a:xfrm>
          <a:off x="1257300" y="50006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24" name="Text Box 16">
          <a:extLst>
            <a:ext uri="{FF2B5EF4-FFF2-40B4-BE49-F238E27FC236}">
              <a16:creationId xmlns:a16="http://schemas.microsoft.com/office/drawing/2014/main" xmlns="" id="{00000000-0008-0000-1800-000018000000}"/>
            </a:ext>
          </a:extLst>
        </xdr:cNvPr>
        <xdr:cNvSpPr txBox="1">
          <a:spLocks noChangeArrowheads="1"/>
        </xdr:cNvSpPr>
      </xdr:nvSpPr>
      <xdr:spPr bwMode="auto">
        <a:xfrm>
          <a:off x="1228725" y="58007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25" name="Text Box 17">
          <a:extLst>
            <a:ext uri="{FF2B5EF4-FFF2-40B4-BE49-F238E27FC236}">
              <a16:creationId xmlns:a16="http://schemas.microsoft.com/office/drawing/2014/main" xmlns="" id="{00000000-0008-0000-1800-000019000000}"/>
            </a:ext>
          </a:extLst>
        </xdr:cNvPr>
        <xdr:cNvSpPr txBox="1">
          <a:spLocks noChangeArrowheads="1"/>
        </xdr:cNvSpPr>
      </xdr:nvSpPr>
      <xdr:spPr bwMode="auto">
        <a:xfrm>
          <a:off x="1266825" y="51435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26" name="Text Box 18">
          <a:extLst>
            <a:ext uri="{FF2B5EF4-FFF2-40B4-BE49-F238E27FC236}">
              <a16:creationId xmlns:a16="http://schemas.microsoft.com/office/drawing/2014/main" xmlns="" id="{00000000-0008-0000-1800-00001A000000}"/>
            </a:ext>
          </a:extLst>
        </xdr:cNvPr>
        <xdr:cNvSpPr txBox="1">
          <a:spLocks noChangeArrowheads="1"/>
        </xdr:cNvSpPr>
      </xdr:nvSpPr>
      <xdr:spPr bwMode="auto">
        <a:xfrm>
          <a:off x="3810000" y="545782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27" name="Text Box 21">
          <a:extLst>
            <a:ext uri="{FF2B5EF4-FFF2-40B4-BE49-F238E27FC236}">
              <a16:creationId xmlns:a16="http://schemas.microsoft.com/office/drawing/2014/main" xmlns="" id="{00000000-0008-0000-1800-00001B000000}"/>
            </a:ext>
          </a:extLst>
        </xdr:cNvPr>
        <xdr:cNvSpPr txBox="1">
          <a:spLocks noChangeArrowheads="1"/>
        </xdr:cNvSpPr>
      </xdr:nvSpPr>
      <xdr:spPr bwMode="auto">
        <a:xfrm>
          <a:off x="7105650" y="54864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28" name="Text Box 25">
          <a:extLst>
            <a:ext uri="{FF2B5EF4-FFF2-40B4-BE49-F238E27FC236}">
              <a16:creationId xmlns:a16="http://schemas.microsoft.com/office/drawing/2014/main" xmlns="" id="{00000000-0008-0000-1800-00001C000000}"/>
            </a:ext>
          </a:extLst>
        </xdr:cNvPr>
        <xdr:cNvSpPr txBox="1">
          <a:spLocks noChangeArrowheads="1"/>
        </xdr:cNvSpPr>
      </xdr:nvSpPr>
      <xdr:spPr bwMode="auto">
        <a:xfrm>
          <a:off x="9525" y="610552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77</xdr:row>
      <xdr:rowOff>19050</xdr:rowOff>
    </xdr:from>
    <xdr:to>
      <xdr:col>2</xdr:col>
      <xdr:colOff>866775</xdr:colOff>
      <xdr:row>77</xdr:row>
      <xdr:rowOff>238125</xdr:rowOff>
    </xdr:to>
    <xdr:sp macro="" textlink="">
      <xdr:nvSpPr>
        <xdr:cNvPr id="29" name="Text Box 45">
          <a:extLst>
            <a:ext uri="{FF2B5EF4-FFF2-40B4-BE49-F238E27FC236}">
              <a16:creationId xmlns:a16="http://schemas.microsoft.com/office/drawing/2014/main" xmlns="" id="{00000000-0008-0000-1800-00001D000000}"/>
            </a:ext>
          </a:extLst>
        </xdr:cNvPr>
        <xdr:cNvSpPr txBox="1">
          <a:spLocks noChangeArrowheads="1"/>
        </xdr:cNvSpPr>
      </xdr:nvSpPr>
      <xdr:spPr bwMode="auto">
        <a:xfrm>
          <a:off x="2143125" y="172116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77</xdr:row>
      <xdr:rowOff>19050</xdr:rowOff>
    </xdr:from>
    <xdr:to>
      <xdr:col>10</xdr:col>
      <xdr:colOff>266700</xdr:colOff>
      <xdr:row>77</xdr:row>
      <xdr:rowOff>238125</xdr:rowOff>
    </xdr:to>
    <xdr:sp macro="" textlink="">
      <xdr:nvSpPr>
        <xdr:cNvPr id="30" name="Text Box 45">
          <a:extLst>
            <a:ext uri="{FF2B5EF4-FFF2-40B4-BE49-F238E27FC236}">
              <a16:creationId xmlns:a16="http://schemas.microsoft.com/office/drawing/2014/main" xmlns="" id="{00000000-0008-0000-1800-00001E000000}"/>
            </a:ext>
          </a:extLst>
        </xdr:cNvPr>
        <xdr:cNvSpPr txBox="1">
          <a:spLocks noChangeArrowheads="1"/>
        </xdr:cNvSpPr>
      </xdr:nvSpPr>
      <xdr:spPr bwMode="auto">
        <a:xfrm>
          <a:off x="7639050" y="172116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31" name="Text Box 6">
          <a:extLst>
            <a:ext uri="{FF2B5EF4-FFF2-40B4-BE49-F238E27FC236}">
              <a16:creationId xmlns:a16="http://schemas.microsoft.com/office/drawing/2014/main" xmlns="" id="{00000000-0008-0000-1800-00001F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32" name="Text Box 47">
          <a:extLst>
            <a:ext uri="{FF2B5EF4-FFF2-40B4-BE49-F238E27FC236}">
              <a16:creationId xmlns:a16="http://schemas.microsoft.com/office/drawing/2014/main" xmlns="" id="{00000000-0008-0000-1800-000020000000}"/>
            </a:ext>
          </a:extLst>
        </xdr:cNvPr>
        <xdr:cNvSpPr txBox="1">
          <a:spLocks noChangeArrowheads="1"/>
        </xdr:cNvSpPr>
      </xdr:nvSpPr>
      <xdr:spPr bwMode="auto">
        <a:xfrm>
          <a:off x="2905124" y="805815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33" name="Text Box 35">
          <a:extLst>
            <a:ext uri="{FF2B5EF4-FFF2-40B4-BE49-F238E27FC236}">
              <a16:creationId xmlns:a16="http://schemas.microsoft.com/office/drawing/2014/main" xmlns="" id="{00000000-0008-0000-1800-000021000000}"/>
            </a:ext>
          </a:extLst>
        </xdr:cNvPr>
        <xdr:cNvSpPr txBox="1">
          <a:spLocks noChangeArrowheads="1"/>
        </xdr:cNvSpPr>
      </xdr:nvSpPr>
      <xdr:spPr bwMode="auto">
        <a:xfrm>
          <a:off x="3810000" y="801052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34" name="Text Box 37">
          <a:extLst>
            <a:ext uri="{FF2B5EF4-FFF2-40B4-BE49-F238E27FC236}">
              <a16:creationId xmlns:a16="http://schemas.microsoft.com/office/drawing/2014/main" xmlns="" id="{00000000-0008-0000-1800-000022000000}"/>
            </a:ext>
          </a:extLst>
        </xdr:cNvPr>
        <xdr:cNvSpPr txBox="1">
          <a:spLocks noChangeArrowheads="1"/>
        </xdr:cNvSpPr>
      </xdr:nvSpPr>
      <xdr:spPr bwMode="auto">
        <a:xfrm>
          <a:off x="4676775" y="804862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35" name="Text Box 38">
          <a:extLst>
            <a:ext uri="{FF2B5EF4-FFF2-40B4-BE49-F238E27FC236}">
              <a16:creationId xmlns:a16="http://schemas.microsoft.com/office/drawing/2014/main" xmlns="" id="{00000000-0008-0000-1800-000023000000}"/>
            </a:ext>
          </a:extLst>
        </xdr:cNvPr>
        <xdr:cNvSpPr txBox="1">
          <a:spLocks noChangeArrowheads="1"/>
        </xdr:cNvSpPr>
      </xdr:nvSpPr>
      <xdr:spPr bwMode="auto">
        <a:xfrm>
          <a:off x="6191250" y="79914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36" name="Text Box 39">
          <a:extLst>
            <a:ext uri="{FF2B5EF4-FFF2-40B4-BE49-F238E27FC236}">
              <a16:creationId xmlns:a16="http://schemas.microsoft.com/office/drawing/2014/main" xmlns="" id="{00000000-0008-0000-1800-000024000000}"/>
            </a:ext>
          </a:extLst>
        </xdr:cNvPr>
        <xdr:cNvSpPr txBox="1">
          <a:spLocks noChangeArrowheads="1"/>
        </xdr:cNvSpPr>
      </xdr:nvSpPr>
      <xdr:spPr bwMode="auto">
        <a:xfrm>
          <a:off x="13477875" y="797242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37" name="Text Box 48">
          <a:extLst>
            <a:ext uri="{FF2B5EF4-FFF2-40B4-BE49-F238E27FC236}">
              <a16:creationId xmlns:a16="http://schemas.microsoft.com/office/drawing/2014/main" xmlns="" id="{00000000-0008-0000-1800-000025000000}"/>
            </a:ext>
          </a:extLst>
        </xdr:cNvPr>
        <xdr:cNvSpPr txBox="1">
          <a:spLocks noChangeArrowheads="1"/>
        </xdr:cNvSpPr>
      </xdr:nvSpPr>
      <xdr:spPr bwMode="auto">
        <a:xfrm>
          <a:off x="6096000" y="100488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38" name="Text Box 41">
          <a:extLst>
            <a:ext uri="{FF2B5EF4-FFF2-40B4-BE49-F238E27FC236}">
              <a16:creationId xmlns:a16="http://schemas.microsoft.com/office/drawing/2014/main" xmlns="" id="{00000000-0008-0000-1800-000026000000}"/>
            </a:ext>
          </a:extLst>
        </xdr:cNvPr>
        <xdr:cNvSpPr txBox="1">
          <a:spLocks noChangeArrowheads="1"/>
        </xdr:cNvSpPr>
      </xdr:nvSpPr>
      <xdr:spPr bwMode="auto">
        <a:xfrm>
          <a:off x="11430000" y="100774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39" name="Text Box 41">
          <a:extLst>
            <a:ext uri="{FF2B5EF4-FFF2-40B4-BE49-F238E27FC236}">
              <a16:creationId xmlns:a16="http://schemas.microsoft.com/office/drawing/2014/main" xmlns="" id="{00000000-0008-0000-1800-000027000000}"/>
            </a:ext>
          </a:extLst>
        </xdr:cNvPr>
        <xdr:cNvSpPr txBox="1">
          <a:spLocks noChangeArrowheads="1"/>
        </xdr:cNvSpPr>
      </xdr:nvSpPr>
      <xdr:spPr bwMode="auto">
        <a:xfrm flipH="1" flipV="1">
          <a:off x="3809999" y="104108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40" name="Text Box 41">
          <a:extLst>
            <a:ext uri="{FF2B5EF4-FFF2-40B4-BE49-F238E27FC236}">
              <a16:creationId xmlns:a16="http://schemas.microsoft.com/office/drawing/2014/main" xmlns="" id="{00000000-0008-0000-1800-000028000000}"/>
            </a:ext>
          </a:extLst>
        </xdr:cNvPr>
        <xdr:cNvSpPr txBox="1">
          <a:spLocks noChangeArrowheads="1"/>
        </xdr:cNvSpPr>
      </xdr:nvSpPr>
      <xdr:spPr bwMode="auto">
        <a:xfrm>
          <a:off x="762000" y="104108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41" name="TextBox 86">
          <a:extLst>
            <a:ext uri="{FF2B5EF4-FFF2-40B4-BE49-F238E27FC236}">
              <a16:creationId xmlns:a16="http://schemas.microsoft.com/office/drawing/2014/main" xmlns="" id="{00000000-0008-0000-1800-000029000000}"/>
            </a:ext>
          </a:extLst>
        </xdr:cNvPr>
        <xdr:cNvSpPr txBox="1"/>
      </xdr:nvSpPr>
      <xdr:spPr>
        <a:xfrm>
          <a:off x="28575" y="1020127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42" name="Text Box 47">
          <a:extLst>
            <a:ext uri="{FF2B5EF4-FFF2-40B4-BE49-F238E27FC236}">
              <a16:creationId xmlns:a16="http://schemas.microsoft.com/office/drawing/2014/main" xmlns="" id="{00000000-0008-0000-1800-00002A000000}"/>
            </a:ext>
          </a:extLst>
        </xdr:cNvPr>
        <xdr:cNvSpPr txBox="1">
          <a:spLocks noChangeArrowheads="1"/>
        </xdr:cNvSpPr>
      </xdr:nvSpPr>
      <xdr:spPr bwMode="auto">
        <a:xfrm>
          <a:off x="761999" y="804862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43" name="Text Box 37">
          <a:extLst>
            <a:ext uri="{FF2B5EF4-FFF2-40B4-BE49-F238E27FC236}">
              <a16:creationId xmlns:a16="http://schemas.microsoft.com/office/drawing/2014/main" xmlns="" id="{00000000-0008-0000-1800-00002B000000}"/>
            </a:ext>
          </a:extLst>
        </xdr:cNvPr>
        <xdr:cNvSpPr txBox="1">
          <a:spLocks noChangeArrowheads="1"/>
        </xdr:cNvSpPr>
      </xdr:nvSpPr>
      <xdr:spPr bwMode="auto">
        <a:xfrm>
          <a:off x="4686299" y="1045845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44" name="Text Box 37">
          <a:extLst>
            <a:ext uri="{FF2B5EF4-FFF2-40B4-BE49-F238E27FC236}">
              <a16:creationId xmlns:a16="http://schemas.microsoft.com/office/drawing/2014/main" xmlns="" id="{00000000-0008-0000-1800-00002C000000}"/>
            </a:ext>
          </a:extLst>
        </xdr:cNvPr>
        <xdr:cNvSpPr txBox="1">
          <a:spLocks noChangeArrowheads="1"/>
        </xdr:cNvSpPr>
      </xdr:nvSpPr>
      <xdr:spPr bwMode="auto">
        <a:xfrm>
          <a:off x="19050" y="1003935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45" name="Text Box 37">
          <a:extLst>
            <a:ext uri="{FF2B5EF4-FFF2-40B4-BE49-F238E27FC236}">
              <a16:creationId xmlns:a16="http://schemas.microsoft.com/office/drawing/2014/main" xmlns="" id="{00000000-0008-0000-1800-00002D000000}"/>
            </a:ext>
          </a:extLst>
        </xdr:cNvPr>
        <xdr:cNvSpPr txBox="1">
          <a:spLocks noChangeArrowheads="1"/>
        </xdr:cNvSpPr>
      </xdr:nvSpPr>
      <xdr:spPr bwMode="auto">
        <a:xfrm>
          <a:off x="13449300" y="1042987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46" name="Text Box 27">
          <a:extLst>
            <a:ext uri="{FF2B5EF4-FFF2-40B4-BE49-F238E27FC236}">
              <a16:creationId xmlns:a16="http://schemas.microsoft.com/office/drawing/2014/main" xmlns="" id="{00000000-0008-0000-1800-00002E000000}"/>
            </a:ext>
          </a:extLst>
        </xdr:cNvPr>
        <xdr:cNvSpPr txBox="1">
          <a:spLocks noChangeArrowheads="1"/>
        </xdr:cNvSpPr>
      </xdr:nvSpPr>
      <xdr:spPr bwMode="auto">
        <a:xfrm>
          <a:off x="4629150" y="611505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47" name="Text Box 38">
          <a:extLst>
            <a:ext uri="{FF2B5EF4-FFF2-40B4-BE49-F238E27FC236}">
              <a16:creationId xmlns:a16="http://schemas.microsoft.com/office/drawing/2014/main" xmlns="" id="{00000000-0008-0000-1800-00002F000000}"/>
            </a:ext>
          </a:extLst>
        </xdr:cNvPr>
        <xdr:cNvSpPr txBox="1">
          <a:spLocks noChangeArrowheads="1"/>
        </xdr:cNvSpPr>
      </xdr:nvSpPr>
      <xdr:spPr bwMode="auto">
        <a:xfrm>
          <a:off x="6229350" y="104013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48" name="Text Box 47">
          <a:extLst>
            <a:ext uri="{FF2B5EF4-FFF2-40B4-BE49-F238E27FC236}">
              <a16:creationId xmlns:a16="http://schemas.microsoft.com/office/drawing/2014/main" xmlns="" id="{00000000-0008-0000-1800-000030000000}"/>
            </a:ext>
          </a:extLst>
        </xdr:cNvPr>
        <xdr:cNvSpPr txBox="1">
          <a:spLocks noChangeArrowheads="1"/>
        </xdr:cNvSpPr>
      </xdr:nvSpPr>
      <xdr:spPr bwMode="auto">
        <a:xfrm>
          <a:off x="2905124" y="9391651"/>
          <a:ext cx="152400" cy="1619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49" name="Text Box 32">
          <a:extLst>
            <a:ext uri="{FF2B5EF4-FFF2-40B4-BE49-F238E27FC236}">
              <a16:creationId xmlns:a16="http://schemas.microsoft.com/office/drawing/2014/main" xmlns="" id="{00000000-0008-0000-1800-000031000000}"/>
            </a:ext>
          </a:extLst>
        </xdr:cNvPr>
        <xdr:cNvSpPr txBox="1">
          <a:spLocks noChangeArrowheads="1"/>
        </xdr:cNvSpPr>
      </xdr:nvSpPr>
      <xdr:spPr bwMode="auto">
        <a:xfrm>
          <a:off x="13182600" y="10525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50" name="Text Box 43">
          <a:extLst>
            <a:ext uri="{FF2B5EF4-FFF2-40B4-BE49-F238E27FC236}">
              <a16:creationId xmlns:a16="http://schemas.microsoft.com/office/drawing/2014/main" xmlns="" id="{00000000-0008-0000-1800-000032000000}"/>
            </a:ext>
          </a:extLst>
        </xdr:cNvPr>
        <xdr:cNvSpPr txBox="1">
          <a:spLocks noChangeArrowheads="1"/>
        </xdr:cNvSpPr>
      </xdr:nvSpPr>
      <xdr:spPr bwMode="auto">
        <a:xfrm>
          <a:off x="2219325" y="1038225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51" name="Text Box 5">
          <a:extLst>
            <a:ext uri="{FF2B5EF4-FFF2-40B4-BE49-F238E27FC236}">
              <a16:creationId xmlns:a16="http://schemas.microsoft.com/office/drawing/2014/main" xmlns="" id="{00000000-0008-0000-1800-000033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52" name="Text Box 6">
          <a:extLst>
            <a:ext uri="{FF2B5EF4-FFF2-40B4-BE49-F238E27FC236}">
              <a16:creationId xmlns:a16="http://schemas.microsoft.com/office/drawing/2014/main" xmlns="" id="{00000000-0008-0000-1800-000034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53" name="Text Box 13">
          <a:extLst>
            <a:ext uri="{FF2B5EF4-FFF2-40B4-BE49-F238E27FC236}">
              <a16:creationId xmlns:a16="http://schemas.microsoft.com/office/drawing/2014/main" xmlns="" id="{00000000-0008-0000-1800-000035000000}"/>
            </a:ext>
          </a:extLst>
        </xdr:cNvPr>
        <xdr:cNvSpPr txBox="1">
          <a:spLocks noChangeArrowheads="1"/>
        </xdr:cNvSpPr>
      </xdr:nvSpPr>
      <xdr:spPr bwMode="auto">
        <a:xfrm>
          <a:off x="7648575" y="46005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54" name="Text Box 19">
          <a:extLst>
            <a:ext uri="{FF2B5EF4-FFF2-40B4-BE49-F238E27FC236}">
              <a16:creationId xmlns:a16="http://schemas.microsoft.com/office/drawing/2014/main" xmlns="" id="{00000000-0008-0000-1800-000036000000}"/>
            </a:ext>
          </a:extLst>
        </xdr:cNvPr>
        <xdr:cNvSpPr txBox="1">
          <a:spLocks noChangeArrowheads="1"/>
        </xdr:cNvSpPr>
      </xdr:nvSpPr>
      <xdr:spPr bwMode="auto">
        <a:xfrm>
          <a:off x="1238250" y="54768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55" name="Text Box 20">
          <a:extLst>
            <a:ext uri="{FF2B5EF4-FFF2-40B4-BE49-F238E27FC236}">
              <a16:creationId xmlns:a16="http://schemas.microsoft.com/office/drawing/2014/main" xmlns="" id="{00000000-0008-0000-1800-000037000000}"/>
            </a:ext>
          </a:extLst>
        </xdr:cNvPr>
        <xdr:cNvSpPr txBox="1">
          <a:spLocks noChangeArrowheads="1"/>
        </xdr:cNvSpPr>
      </xdr:nvSpPr>
      <xdr:spPr bwMode="auto">
        <a:xfrm>
          <a:off x="2228850" y="549592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56" name="Text Box 6">
          <a:extLst>
            <a:ext uri="{FF2B5EF4-FFF2-40B4-BE49-F238E27FC236}">
              <a16:creationId xmlns:a16="http://schemas.microsoft.com/office/drawing/2014/main" xmlns="" id="{00000000-0008-0000-1800-000038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57" name="Text Box 25">
          <a:extLst>
            <a:ext uri="{FF2B5EF4-FFF2-40B4-BE49-F238E27FC236}">
              <a16:creationId xmlns:a16="http://schemas.microsoft.com/office/drawing/2014/main" xmlns="" id="{00000000-0008-0000-1800-000039000000}"/>
            </a:ext>
          </a:extLst>
        </xdr:cNvPr>
        <xdr:cNvSpPr txBox="1">
          <a:spLocks noChangeArrowheads="1"/>
        </xdr:cNvSpPr>
      </xdr:nvSpPr>
      <xdr:spPr bwMode="auto">
        <a:xfrm>
          <a:off x="2266951" y="611505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58" name="Text Box 27">
          <a:extLst>
            <a:ext uri="{FF2B5EF4-FFF2-40B4-BE49-F238E27FC236}">
              <a16:creationId xmlns:a16="http://schemas.microsoft.com/office/drawing/2014/main" xmlns="" id="{00000000-0008-0000-1800-00003A000000}"/>
            </a:ext>
          </a:extLst>
        </xdr:cNvPr>
        <xdr:cNvSpPr txBox="1">
          <a:spLocks noChangeArrowheads="1"/>
        </xdr:cNvSpPr>
      </xdr:nvSpPr>
      <xdr:spPr bwMode="auto">
        <a:xfrm>
          <a:off x="2886075" y="611505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59" name="Text Box 28">
          <a:extLst>
            <a:ext uri="{FF2B5EF4-FFF2-40B4-BE49-F238E27FC236}">
              <a16:creationId xmlns:a16="http://schemas.microsoft.com/office/drawing/2014/main" xmlns="" id="{00000000-0008-0000-1800-00003B000000}"/>
            </a:ext>
          </a:extLst>
        </xdr:cNvPr>
        <xdr:cNvSpPr txBox="1">
          <a:spLocks noChangeArrowheads="1"/>
        </xdr:cNvSpPr>
      </xdr:nvSpPr>
      <xdr:spPr bwMode="auto">
        <a:xfrm>
          <a:off x="762000" y="64674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60" name="Text Box 29">
          <a:extLst>
            <a:ext uri="{FF2B5EF4-FFF2-40B4-BE49-F238E27FC236}">
              <a16:creationId xmlns:a16="http://schemas.microsoft.com/office/drawing/2014/main" xmlns="" id="{00000000-0008-0000-1800-00003C000000}"/>
            </a:ext>
          </a:extLst>
        </xdr:cNvPr>
        <xdr:cNvSpPr txBox="1">
          <a:spLocks noChangeArrowheads="1"/>
        </xdr:cNvSpPr>
      </xdr:nvSpPr>
      <xdr:spPr bwMode="auto">
        <a:xfrm>
          <a:off x="762000" y="7115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61" name="Text Box 32">
          <a:extLst>
            <a:ext uri="{FF2B5EF4-FFF2-40B4-BE49-F238E27FC236}">
              <a16:creationId xmlns:a16="http://schemas.microsoft.com/office/drawing/2014/main" xmlns="" id="{00000000-0008-0000-1800-00003D000000}"/>
            </a:ext>
          </a:extLst>
        </xdr:cNvPr>
        <xdr:cNvSpPr txBox="1">
          <a:spLocks noChangeArrowheads="1"/>
        </xdr:cNvSpPr>
      </xdr:nvSpPr>
      <xdr:spPr bwMode="auto">
        <a:xfrm>
          <a:off x="13182600" y="10525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62" name="Text Box 45">
          <a:extLst>
            <a:ext uri="{FF2B5EF4-FFF2-40B4-BE49-F238E27FC236}">
              <a16:creationId xmlns:a16="http://schemas.microsoft.com/office/drawing/2014/main" xmlns="" id="{00000000-0008-0000-1800-00003E000000}"/>
            </a:ext>
          </a:extLst>
        </xdr:cNvPr>
        <xdr:cNvSpPr txBox="1">
          <a:spLocks noChangeArrowheads="1"/>
        </xdr:cNvSpPr>
      </xdr:nvSpPr>
      <xdr:spPr bwMode="auto">
        <a:xfrm>
          <a:off x="2905125" y="1044892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63" name="Text Box 47">
          <a:extLst>
            <a:ext uri="{FF2B5EF4-FFF2-40B4-BE49-F238E27FC236}">
              <a16:creationId xmlns:a16="http://schemas.microsoft.com/office/drawing/2014/main" xmlns="" id="{00000000-0008-0000-1800-00003F000000}"/>
            </a:ext>
          </a:extLst>
        </xdr:cNvPr>
        <xdr:cNvSpPr txBox="1">
          <a:spLocks noChangeArrowheads="1"/>
        </xdr:cNvSpPr>
      </xdr:nvSpPr>
      <xdr:spPr bwMode="auto">
        <a:xfrm>
          <a:off x="2276474" y="803910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64" name="Text Box 45">
          <a:extLst>
            <a:ext uri="{FF2B5EF4-FFF2-40B4-BE49-F238E27FC236}">
              <a16:creationId xmlns:a16="http://schemas.microsoft.com/office/drawing/2014/main" xmlns="" id="{00000000-0008-0000-1800-000040000000}"/>
            </a:ext>
          </a:extLst>
        </xdr:cNvPr>
        <xdr:cNvSpPr txBox="1">
          <a:spLocks noChangeArrowheads="1"/>
        </xdr:cNvSpPr>
      </xdr:nvSpPr>
      <xdr:spPr bwMode="auto">
        <a:xfrm>
          <a:off x="2009775" y="178403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65" name="Text Box 5">
          <a:extLst>
            <a:ext uri="{FF2B5EF4-FFF2-40B4-BE49-F238E27FC236}">
              <a16:creationId xmlns:a16="http://schemas.microsoft.com/office/drawing/2014/main" xmlns="" id="{00000000-0008-0000-1800-000041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66" name="Text Box 6">
          <a:extLst>
            <a:ext uri="{FF2B5EF4-FFF2-40B4-BE49-F238E27FC236}">
              <a16:creationId xmlns:a16="http://schemas.microsoft.com/office/drawing/2014/main" xmlns="" id="{00000000-0008-0000-1800-000042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67" name="Text Box 8">
          <a:extLst>
            <a:ext uri="{FF2B5EF4-FFF2-40B4-BE49-F238E27FC236}">
              <a16:creationId xmlns:a16="http://schemas.microsoft.com/office/drawing/2014/main" xmlns="" id="{00000000-0008-0000-1800-000043000000}"/>
            </a:ext>
          </a:extLst>
        </xdr:cNvPr>
        <xdr:cNvSpPr txBox="1">
          <a:spLocks noChangeArrowheads="1"/>
        </xdr:cNvSpPr>
      </xdr:nvSpPr>
      <xdr:spPr bwMode="auto">
        <a:xfrm>
          <a:off x="7620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68" name="Text Box 13">
          <a:extLst>
            <a:ext uri="{FF2B5EF4-FFF2-40B4-BE49-F238E27FC236}">
              <a16:creationId xmlns:a16="http://schemas.microsoft.com/office/drawing/2014/main" xmlns="" id="{00000000-0008-0000-1800-000044000000}"/>
            </a:ext>
          </a:extLst>
        </xdr:cNvPr>
        <xdr:cNvSpPr txBox="1">
          <a:spLocks noChangeArrowheads="1"/>
        </xdr:cNvSpPr>
      </xdr:nvSpPr>
      <xdr:spPr bwMode="auto">
        <a:xfrm>
          <a:off x="762000" y="45148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69" name="Text Box 14">
          <a:extLst>
            <a:ext uri="{FF2B5EF4-FFF2-40B4-BE49-F238E27FC236}">
              <a16:creationId xmlns:a16="http://schemas.microsoft.com/office/drawing/2014/main" xmlns="" id="{00000000-0008-0000-1800-000045000000}"/>
            </a:ext>
          </a:extLst>
        </xdr:cNvPr>
        <xdr:cNvSpPr txBox="1">
          <a:spLocks noChangeArrowheads="1"/>
        </xdr:cNvSpPr>
      </xdr:nvSpPr>
      <xdr:spPr bwMode="auto">
        <a:xfrm>
          <a:off x="1257300" y="50006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70" name="Text Box 16">
          <a:extLst>
            <a:ext uri="{FF2B5EF4-FFF2-40B4-BE49-F238E27FC236}">
              <a16:creationId xmlns:a16="http://schemas.microsoft.com/office/drawing/2014/main" xmlns="" id="{00000000-0008-0000-1800-000046000000}"/>
            </a:ext>
          </a:extLst>
        </xdr:cNvPr>
        <xdr:cNvSpPr txBox="1">
          <a:spLocks noChangeArrowheads="1"/>
        </xdr:cNvSpPr>
      </xdr:nvSpPr>
      <xdr:spPr bwMode="auto">
        <a:xfrm>
          <a:off x="1228725" y="58007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71" name="Text Box 17">
          <a:extLst>
            <a:ext uri="{FF2B5EF4-FFF2-40B4-BE49-F238E27FC236}">
              <a16:creationId xmlns:a16="http://schemas.microsoft.com/office/drawing/2014/main" xmlns="" id="{00000000-0008-0000-1800-000047000000}"/>
            </a:ext>
          </a:extLst>
        </xdr:cNvPr>
        <xdr:cNvSpPr txBox="1">
          <a:spLocks noChangeArrowheads="1"/>
        </xdr:cNvSpPr>
      </xdr:nvSpPr>
      <xdr:spPr bwMode="auto">
        <a:xfrm>
          <a:off x="1266825" y="51435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72" name="Text Box 18">
          <a:extLst>
            <a:ext uri="{FF2B5EF4-FFF2-40B4-BE49-F238E27FC236}">
              <a16:creationId xmlns:a16="http://schemas.microsoft.com/office/drawing/2014/main" xmlns="" id="{00000000-0008-0000-1800-000048000000}"/>
            </a:ext>
          </a:extLst>
        </xdr:cNvPr>
        <xdr:cNvSpPr txBox="1">
          <a:spLocks noChangeArrowheads="1"/>
        </xdr:cNvSpPr>
      </xdr:nvSpPr>
      <xdr:spPr bwMode="auto">
        <a:xfrm>
          <a:off x="3810000" y="545782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73" name="Text Box 21">
          <a:extLst>
            <a:ext uri="{FF2B5EF4-FFF2-40B4-BE49-F238E27FC236}">
              <a16:creationId xmlns:a16="http://schemas.microsoft.com/office/drawing/2014/main" xmlns="" id="{00000000-0008-0000-1800-000049000000}"/>
            </a:ext>
          </a:extLst>
        </xdr:cNvPr>
        <xdr:cNvSpPr txBox="1">
          <a:spLocks noChangeArrowheads="1"/>
        </xdr:cNvSpPr>
      </xdr:nvSpPr>
      <xdr:spPr bwMode="auto">
        <a:xfrm>
          <a:off x="7105650" y="54864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74" name="Text Box 25">
          <a:extLst>
            <a:ext uri="{FF2B5EF4-FFF2-40B4-BE49-F238E27FC236}">
              <a16:creationId xmlns:a16="http://schemas.microsoft.com/office/drawing/2014/main" xmlns="" id="{00000000-0008-0000-1800-00004A000000}"/>
            </a:ext>
          </a:extLst>
        </xdr:cNvPr>
        <xdr:cNvSpPr txBox="1">
          <a:spLocks noChangeArrowheads="1"/>
        </xdr:cNvSpPr>
      </xdr:nvSpPr>
      <xdr:spPr bwMode="auto">
        <a:xfrm>
          <a:off x="9525" y="610552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75" name="Text Box 45">
          <a:extLst>
            <a:ext uri="{FF2B5EF4-FFF2-40B4-BE49-F238E27FC236}">
              <a16:creationId xmlns:a16="http://schemas.microsoft.com/office/drawing/2014/main" xmlns="" id="{00000000-0008-0000-1800-00004B000000}"/>
            </a:ext>
          </a:extLst>
        </xdr:cNvPr>
        <xdr:cNvSpPr txBox="1">
          <a:spLocks noChangeArrowheads="1"/>
        </xdr:cNvSpPr>
      </xdr:nvSpPr>
      <xdr:spPr bwMode="auto">
        <a:xfrm>
          <a:off x="2143125" y="175355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76" name="Text Box 45">
          <a:extLst>
            <a:ext uri="{FF2B5EF4-FFF2-40B4-BE49-F238E27FC236}">
              <a16:creationId xmlns:a16="http://schemas.microsoft.com/office/drawing/2014/main" xmlns="" id="{00000000-0008-0000-1800-00004C000000}"/>
            </a:ext>
          </a:extLst>
        </xdr:cNvPr>
        <xdr:cNvSpPr txBox="1">
          <a:spLocks noChangeArrowheads="1"/>
        </xdr:cNvSpPr>
      </xdr:nvSpPr>
      <xdr:spPr bwMode="auto">
        <a:xfrm>
          <a:off x="7639050" y="17535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77" name="Text Box 6">
          <a:extLst>
            <a:ext uri="{FF2B5EF4-FFF2-40B4-BE49-F238E27FC236}">
              <a16:creationId xmlns:a16="http://schemas.microsoft.com/office/drawing/2014/main" xmlns="" id="{00000000-0008-0000-1800-00004D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78" name="Text Box 47">
          <a:extLst>
            <a:ext uri="{FF2B5EF4-FFF2-40B4-BE49-F238E27FC236}">
              <a16:creationId xmlns:a16="http://schemas.microsoft.com/office/drawing/2014/main" xmlns="" id="{00000000-0008-0000-1800-00004E000000}"/>
            </a:ext>
          </a:extLst>
        </xdr:cNvPr>
        <xdr:cNvSpPr txBox="1">
          <a:spLocks noChangeArrowheads="1"/>
        </xdr:cNvSpPr>
      </xdr:nvSpPr>
      <xdr:spPr bwMode="auto">
        <a:xfrm>
          <a:off x="2905124" y="805815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79" name="Text Box 35">
          <a:extLst>
            <a:ext uri="{FF2B5EF4-FFF2-40B4-BE49-F238E27FC236}">
              <a16:creationId xmlns:a16="http://schemas.microsoft.com/office/drawing/2014/main" xmlns="" id="{00000000-0008-0000-1800-00004F000000}"/>
            </a:ext>
          </a:extLst>
        </xdr:cNvPr>
        <xdr:cNvSpPr txBox="1">
          <a:spLocks noChangeArrowheads="1"/>
        </xdr:cNvSpPr>
      </xdr:nvSpPr>
      <xdr:spPr bwMode="auto">
        <a:xfrm>
          <a:off x="3810000" y="801052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80" name="Text Box 37">
          <a:extLst>
            <a:ext uri="{FF2B5EF4-FFF2-40B4-BE49-F238E27FC236}">
              <a16:creationId xmlns:a16="http://schemas.microsoft.com/office/drawing/2014/main" xmlns="" id="{00000000-0008-0000-1800-000050000000}"/>
            </a:ext>
          </a:extLst>
        </xdr:cNvPr>
        <xdr:cNvSpPr txBox="1">
          <a:spLocks noChangeArrowheads="1"/>
        </xdr:cNvSpPr>
      </xdr:nvSpPr>
      <xdr:spPr bwMode="auto">
        <a:xfrm>
          <a:off x="4676775" y="804862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81" name="Text Box 38">
          <a:extLst>
            <a:ext uri="{FF2B5EF4-FFF2-40B4-BE49-F238E27FC236}">
              <a16:creationId xmlns:a16="http://schemas.microsoft.com/office/drawing/2014/main" xmlns="" id="{00000000-0008-0000-1800-000051000000}"/>
            </a:ext>
          </a:extLst>
        </xdr:cNvPr>
        <xdr:cNvSpPr txBox="1">
          <a:spLocks noChangeArrowheads="1"/>
        </xdr:cNvSpPr>
      </xdr:nvSpPr>
      <xdr:spPr bwMode="auto">
        <a:xfrm>
          <a:off x="6191250" y="79914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82" name="Text Box 39">
          <a:extLst>
            <a:ext uri="{FF2B5EF4-FFF2-40B4-BE49-F238E27FC236}">
              <a16:creationId xmlns:a16="http://schemas.microsoft.com/office/drawing/2014/main" xmlns="" id="{00000000-0008-0000-1800-000052000000}"/>
            </a:ext>
          </a:extLst>
        </xdr:cNvPr>
        <xdr:cNvSpPr txBox="1">
          <a:spLocks noChangeArrowheads="1"/>
        </xdr:cNvSpPr>
      </xdr:nvSpPr>
      <xdr:spPr bwMode="auto">
        <a:xfrm>
          <a:off x="13477875" y="797242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83" name="Text Box 48">
          <a:extLst>
            <a:ext uri="{FF2B5EF4-FFF2-40B4-BE49-F238E27FC236}">
              <a16:creationId xmlns:a16="http://schemas.microsoft.com/office/drawing/2014/main" xmlns="" id="{00000000-0008-0000-1800-000053000000}"/>
            </a:ext>
          </a:extLst>
        </xdr:cNvPr>
        <xdr:cNvSpPr txBox="1">
          <a:spLocks noChangeArrowheads="1"/>
        </xdr:cNvSpPr>
      </xdr:nvSpPr>
      <xdr:spPr bwMode="auto">
        <a:xfrm>
          <a:off x="6096000" y="100488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84" name="Text Box 41">
          <a:extLst>
            <a:ext uri="{FF2B5EF4-FFF2-40B4-BE49-F238E27FC236}">
              <a16:creationId xmlns:a16="http://schemas.microsoft.com/office/drawing/2014/main" xmlns="" id="{00000000-0008-0000-1800-000054000000}"/>
            </a:ext>
          </a:extLst>
        </xdr:cNvPr>
        <xdr:cNvSpPr txBox="1">
          <a:spLocks noChangeArrowheads="1"/>
        </xdr:cNvSpPr>
      </xdr:nvSpPr>
      <xdr:spPr bwMode="auto">
        <a:xfrm>
          <a:off x="11430000" y="100774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85" name="Text Box 41">
          <a:extLst>
            <a:ext uri="{FF2B5EF4-FFF2-40B4-BE49-F238E27FC236}">
              <a16:creationId xmlns:a16="http://schemas.microsoft.com/office/drawing/2014/main" xmlns="" id="{00000000-0008-0000-1800-000055000000}"/>
            </a:ext>
          </a:extLst>
        </xdr:cNvPr>
        <xdr:cNvSpPr txBox="1">
          <a:spLocks noChangeArrowheads="1"/>
        </xdr:cNvSpPr>
      </xdr:nvSpPr>
      <xdr:spPr bwMode="auto">
        <a:xfrm flipH="1" flipV="1">
          <a:off x="3809999" y="104108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86" name="Text Box 41">
          <a:extLst>
            <a:ext uri="{FF2B5EF4-FFF2-40B4-BE49-F238E27FC236}">
              <a16:creationId xmlns:a16="http://schemas.microsoft.com/office/drawing/2014/main" xmlns="" id="{00000000-0008-0000-1800-000056000000}"/>
            </a:ext>
          </a:extLst>
        </xdr:cNvPr>
        <xdr:cNvSpPr txBox="1">
          <a:spLocks noChangeArrowheads="1"/>
        </xdr:cNvSpPr>
      </xdr:nvSpPr>
      <xdr:spPr bwMode="auto">
        <a:xfrm>
          <a:off x="762000" y="1041082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87" name="TextBox 86">
          <a:extLst>
            <a:ext uri="{FF2B5EF4-FFF2-40B4-BE49-F238E27FC236}">
              <a16:creationId xmlns:a16="http://schemas.microsoft.com/office/drawing/2014/main" xmlns="" id="{00000000-0008-0000-1800-000057000000}"/>
            </a:ext>
          </a:extLst>
        </xdr:cNvPr>
        <xdr:cNvSpPr txBox="1"/>
      </xdr:nvSpPr>
      <xdr:spPr>
        <a:xfrm>
          <a:off x="28575" y="1020127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88" name="Text Box 47">
          <a:extLst>
            <a:ext uri="{FF2B5EF4-FFF2-40B4-BE49-F238E27FC236}">
              <a16:creationId xmlns:a16="http://schemas.microsoft.com/office/drawing/2014/main" xmlns="" id="{00000000-0008-0000-1800-000058000000}"/>
            </a:ext>
          </a:extLst>
        </xdr:cNvPr>
        <xdr:cNvSpPr txBox="1">
          <a:spLocks noChangeArrowheads="1"/>
        </xdr:cNvSpPr>
      </xdr:nvSpPr>
      <xdr:spPr bwMode="auto">
        <a:xfrm>
          <a:off x="761999" y="804862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89" name="Text Box 37">
          <a:extLst>
            <a:ext uri="{FF2B5EF4-FFF2-40B4-BE49-F238E27FC236}">
              <a16:creationId xmlns:a16="http://schemas.microsoft.com/office/drawing/2014/main" xmlns="" id="{00000000-0008-0000-1800-000059000000}"/>
            </a:ext>
          </a:extLst>
        </xdr:cNvPr>
        <xdr:cNvSpPr txBox="1">
          <a:spLocks noChangeArrowheads="1"/>
        </xdr:cNvSpPr>
      </xdr:nvSpPr>
      <xdr:spPr bwMode="auto">
        <a:xfrm>
          <a:off x="4686299" y="1045845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90" name="Text Box 37">
          <a:extLst>
            <a:ext uri="{FF2B5EF4-FFF2-40B4-BE49-F238E27FC236}">
              <a16:creationId xmlns:a16="http://schemas.microsoft.com/office/drawing/2014/main" xmlns="" id="{00000000-0008-0000-1800-00005A000000}"/>
            </a:ext>
          </a:extLst>
        </xdr:cNvPr>
        <xdr:cNvSpPr txBox="1">
          <a:spLocks noChangeArrowheads="1"/>
        </xdr:cNvSpPr>
      </xdr:nvSpPr>
      <xdr:spPr bwMode="auto">
        <a:xfrm>
          <a:off x="19050" y="1003935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91" name="Text Box 37">
          <a:extLst>
            <a:ext uri="{FF2B5EF4-FFF2-40B4-BE49-F238E27FC236}">
              <a16:creationId xmlns:a16="http://schemas.microsoft.com/office/drawing/2014/main" xmlns="" id="{00000000-0008-0000-1800-00005B000000}"/>
            </a:ext>
          </a:extLst>
        </xdr:cNvPr>
        <xdr:cNvSpPr txBox="1">
          <a:spLocks noChangeArrowheads="1"/>
        </xdr:cNvSpPr>
      </xdr:nvSpPr>
      <xdr:spPr bwMode="auto">
        <a:xfrm>
          <a:off x="13449300" y="1042987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92" name="Text Box 27">
          <a:extLst>
            <a:ext uri="{FF2B5EF4-FFF2-40B4-BE49-F238E27FC236}">
              <a16:creationId xmlns:a16="http://schemas.microsoft.com/office/drawing/2014/main" xmlns="" id="{00000000-0008-0000-1800-00005C000000}"/>
            </a:ext>
          </a:extLst>
        </xdr:cNvPr>
        <xdr:cNvSpPr txBox="1">
          <a:spLocks noChangeArrowheads="1"/>
        </xdr:cNvSpPr>
      </xdr:nvSpPr>
      <xdr:spPr bwMode="auto">
        <a:xfrm>
          <a:off x="4629150" y="611505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93" name="Text Box 38">
          <a:extLst>
            <a:ext uri="{FF2B5EF4-FFF2-40B4-BE49-F238E27FC236}">
              <a16:creationId xmlns:a16="http://schemas.microsoft.com/office/drawing/2014/main" xmlns="" id="{00000000-0008-0000-1800-00005D000000}"/>
            </a:ext>
          </a:extLst>
        </xdr:cNvPr>
        <xdr:cNvSpPr txBox="1">
          <a:spLocks noChangeArrowheads="1"/>
        </xdr:cNvSpPr>
      </xdr:nvSpPr>
      <xdr:spPr bwMode="auto">
        <a:xfrm>
          <a:off x="6229350" y="104013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94" name="Text Box 47">
          <a:extLst>
            <a:ext uri="{FF2B5EF4-FFF2-40B4-BE49-F238E27FC236}">
              <a16:creationId xmlns:a16="http://schemas.microsoft.com/office/drawing/2014/main" xmlns="" id="{00000000-0008-0000-1800-00005E000000}"/>
            </a:ext>
          </a:extLst>
        </xdr:cNvPr>
        <xdr:cNvSpPr txBox="1">
          <a:spLocks noChangeArrowheads="1"/>
        </xdr:cNvSpPr>
      </xdr:nvSpPr>
      <xdr:spPr bwMode="auto">
        <a:xfrm>
          <a:off x="2905124" y="9391651"/>
          <a:ext cx="152400" cy="1619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17</xdr:col>
      <xdr:colOff>228600</xdr:colOff>
      <xdr:row>51</xdr:row>
      <xdr:rowOff>0</xdr:rowOff>
    </xdr:from>
    <xdr:to>
      <xdr:col>17</xdr:col>
      <xdr:colOff>476250</xdr:colOff>
      <xdr:row>51</xdr:row>
      <xdr:rowOff>0</xdr:rowOff>
    </xdr:to>
    <xdr:sp macro="" textlink="">
      <xdr:nvSpPr>
        <xdr:cNvPr id="2" name="Text Box 32">
          <a:extLst>
            <a:ext uri="{FF2B5EF4-FFF2-40B4-BE49-F238E27FC236}">
              <a16:creationId xmlns:a16="http://schemas.microsoft.com/office/drawing/2014/main" xmlns="" id="{00000000-0008-0000-1900-000002000000}"/>
            </a:ext>
          </a:extLst>
        </xdr:cNvPr>
        <xdr:cNvSpPr txBox="1">
          <a:spLocks noChangeArrowheads="1"/>
        </xdr:cNvSpPr>
      </xdr:nvSpPr>
      <xdr:spPr bwMode="auto">
        <a:xfrm>
          <a:off x="13182600" y="109728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3" name="Text Box 43">
          <a:extLst>
            <a:ext uri="{FF2B5EF4-FFF2-40B4-BE49-F238E27FC236}">
              <a16:creationId xmlns:a16="http://schemas.microsoft.com/office/drawing/2014/main" xmlns="" id="{00000000-0008-0000-1900-000003000000}"/>
            </a:ext>
          </a:extLst>
        </xdr:cNvPr>
        <xdr:cNvSpPr txBox="1">
          <a:spLocks noChangeArrowheads="1"/>
        </xdr:cNvSpPr>
      </xdr:nvSpPr>
      <xdr:spPr bwMode="auto">
        <a:xfrm>
          <a:off x="2219325" y="1082992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4" name="Text Box 5">
          <a:extLst>
            <a:ext uri="{FF2B5EF4-FFF2-40B4-BE49-F238E27FC236}">
              <a16:creationId xmlns:a16="http://schemas.microsoft.com/office/drawing/2014/main" xmlns="" id="{00000000-0008-0000-1900-000004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5" name="Text Box 6">
          <a:extLst>
            <a:ext uri="{FF2B5EF4-FFF2-40B4-BE49-F238E27FC236}">
              <a16:creationId xmlns:a16="http://schemas.microsoft.com/office/drawing/2014/main" xmlns="" id="{00000000-0008-0000-1900-000005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6" name="Text Box 13">
          <a:extLst>
            <a:ext uri="{FF2B5EF4-FFF2-40B4-BE49-F238E27FC236}">
              <a16:creationId xmlns:a16="http://schemas.microsoft.com/office/drawing/2014/main" xmlns="" id="{00000000-0008-0000-1900-000006000000}"/>
            </a:ext>
          </a:extLst>
        </xdr:cNvPr>
        <xdr:cNvSpPr txBox="1">
          <a:spLocks noChangeArrowheads="1"/>
        </xdr:cNvSpPr>
      </xdr:nvSpPr>
      <xdr:spPr bwMode="auto">
        <a:xfrm>
          <a:off x="7648575" y="46863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7" name="Text Box 19">
          <a:extLst>
            <a:ext uri="{FF2B5EF4-FFF2-40B4-BE49-F238E27FC236}">
              <a16:creationId xmlns:a16="http://schemas.microsoft.com/office/drawing/2014/main" xmlns="" id="{00000000-0008-0000-1900-000007000000}"/>
            </a:ext>
          </a:extLst>
        </xdr:cNvPr>
        <xdr:cNvSpPr txBox="1">
          <a:spLocks noChangeArrowheads="1"/>
        </xdr:cNvSpPr>
      </xdr:nvSpPr>
      <xdr:spPr bwMode="auto">
        <a:xfrm>
          <a:off x="1238250" y="55626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8" name="Text Box 20">
          <a:extLst>
            <a:ext uri="{FF2B5EF4-FFF2-40B4-BE49-F238E27FC236}">
              <a16:creationId xmlns:a16="http://schemas.microsoft.com/office/drawing/2014/main" xmlns="" id="{00000000-0008-0000-1900-000008000000}"/>
            </a:ext>
          </a:extLst>
        </xdr:cNvPr>
        <xdr:cNvSpPr txBox="1">
          <a:spLocks noChangeArrowheads="1"/>
        </xdr:cNvSpPr>
      </xdr:nvSpPr>
      <xdr:spPr bwMode="auto">
        <a:xfrm>
          <a:off x="2228850" y="558165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9" name="Text Box 6">
          <a:extLst>
            <a:ext uri="{FF2B5EF4-FFF2-40B4-BE49-F238E27FC236}">
              <a16:creationId xmlns:a16="http://schemas.microsoft.com/office/drawing/2014/main" xmlns="" id="{00000000-0008-0000-1900-000009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10" name="Text Box 25">
          <a:extLst>
            <a:ext uri="{FF2B5EF4-FFF2-40B4-BE49-F238E27FC236}">
              <a16:creationId xmlns:a16="http://schemas.microsoft.com/office/drawing/2014/main" xmlns="" id="{00000000-0008-0000-1900-00000A000000}"/>
            </a:ext>
          </a:extLst>
        </xdr:cNvPr>
        <xdr:cNvSpPr txBox="1">
          <a:spLocks noChangeArrowheads="1"/>
        </xdr:cNvSpPr>
      </xdr:nvSpPr>
      <xdr:spPr bwMode="auto">
        <a:xfrm>
          <a:off x="2266951" y="620077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11" name="Text Box 27">
          <a:extLst>
            <a:ext uri="{FF2B5EF4-FFF2-40B4-BE49-F238E27FC236}">
              <a16:creationId xmlns:a16="http://schemas.microsoft.com/office/drawing/2014/main" xmlns="" id="{00000000-0008-0000-1900-00000B000000}"/>
            </a:ext>
          </a:extLst>
        </xdr:cNvPr>
        <xdr:cNvSpPr txBox="1">
          <a:spLocks noChangeArrowheads="1"/>
        </xdr:cNvSpPr>
      </xdr:nvSpPr>
      <xdr:spPr bwMode="auto">
        <a:xfrm>
          <a:off x="2886075" y="620077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12" name="Text Box 28">
          <a:extLst>
            <a:ext uri="{FF2B5EF4-FFF2-40B4-BE49-F238E27FC236}">
              <a16:creationId xmlns:a16="http://schemas.microsoft.com/office/drawing/2014/main" xmlns="" id="{00000000-0008-0000-1900-00000C000000}"/>
            </a:ext>
          </a:extLst>
        </xdr:cNvPr>
        <xdr:cNvSpPr txBox="1">
          <a:spLocks noChangeArrowheads="1"/>
        </xdr:cNvSpPr>
      </xdr:nvSpPr>
      <xdr:spPr bwMode="auto">
        <a:xfrm>
          <a:off x="762000" y="65532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13" name="Text Box 29">
          <a:extLst>
            <a:ext uri="{FF2B5EF4-FFF2-40B4-BE49-F238E27FC236}">
              <a16:creationId xmlns:a16="http://schemas.microsoft.com/office/drawing/2014/main" xmlns="" id="{00000000-0008-0000-1900-00000D000000}"/>
            </a:ext>
          </a:extLst>
        </xdr:cNvPr>
        <xdr:cNvSpPr txBox="1">
          <a:spLocks noChangeArrowheads="1"/>
        </xdr:cNvSpPr>
      </xdr:nvSpPr>
      <xdr:spPr bwMode="auto">
        <a:xfrm>
          <a:off x="762000" y="72009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14" name="Text Box 32">
          <a:extLst>
            <a:ext uri="{FF2B5EF4-FFF2-40B4-BE49-F238E27FC236}">
              <a16:creationId xmlns:a16="http://schemas.microsoft.com/office/drawing/2014/main" xmlns="" id="{00000000-0008-0000-1900-00000E000000}"/>
            </a:ext>
          </a:extLst>
        </xdr:cNvPr>
        <xdr:cNvSpPr txBox="1">
          <a:spLocks noChangeArrowheads="1"/>
        </xdr:cNvSpPr>
      </xdr:nvSpPr>
      <xdr:spPr bwMode="auto">
        <a:xfrm>
          <a:off x="13182600" y="109728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15" name="Text Box 45">
          <a:extLst>
            <a:ext uri="{FF2B5EF4-FFF2-40B4-BE49-F238E27FC236}">
              <a16:creationId xmlns:a16="http://schemas.microsoft.com/office/drawing/2014/main" xmlns="" id="{00000000-0008-0000-1900-00000F000000}"/>
            </a:ext>
          </a:extLst>
        </xdr:cNvPr>
        <xdr:cNvSpPr txBox="1">
          <a:spLocks noChangeArrowheads="1"/>
        </xdr:cNvSpPr>
      </xdr:nvSpPr>
      <xdr:spPr bwMode="auto">
        <a:xfrm>
          <a:off x="2905125" y="1089660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86</xdr:row>
      <xdr:rowOff>85726</xdr:rowOff>
    </xdr:from>
    <xdr:to>
      <xdr:col>0</xdr:col>
      <xdr:colOff>1695450</xdr:colOff>
      <xdr:row>87</xdr:row>
      <xdr:rowOff>142875</xdr:rowOff>
    </xdr:to>
    <xdr:sp macro="" textlink="">
      <xdr:nvSpPr>
        <xdr:cNvPr id="16" name="Text Box 46">
          <a:extLst>
            <a:ext uri="{FF2B5EF4-FFF2-40B4-BE49-F238E27FC236}">
              <a16:creationId xmlns:a16="http://schemas.microsoft.com/office/drawing/2014/main" xmlns="" id="{00000000-0008-0000-1900-000010000000}"/>
            </a:ext>
          </a:extLst>
        </xdr:cNvPr>
        <xdr:cNvSpPr txBox="1">
          <a:spLocks noChangeArrowheads="1"/>
        </xdr:cNvSpPr>
      </xdr:nvSpPr>
      <xdr:spPr bwMode="auto">
        <a:xfrm>
          <a:off x="762000" y="19431001"/>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17" name="Text Box 47">
          <a:extLst>
            <a:ext uri="{FF2B5EF4-FFF2-40B4-BE49-F238E27FC236}">
              <a16:creationId xmlns:a16="http://schemas.microsoft.com/office/drawing/2014/main" xmlns="" id="{00000000-0008-0000-1900-000011000000}"/>
            </a:ext>
          </a:extLst>
        </xdr:cNvPr>
        <xdr:cNvSpPr txBox="1">
          <a:spLocks noChangeArrowheads="1"/>
        </xdr:cNvSpPr>
      </xdr:nvSpPr>
      <xdr:spPr bwMode="auto">
        <a:xfrm>
          <a:off x="2276474" y="812482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78</xdr:row>
      <xdr:rowOff>247650</xdr:rowOff>
    </xdr:from>
    <xdr:to>
      <xdr:col>2</xdr:col>
      <xdr:colOff>733425</xdr:colOff>
      <xdr:row>78</xdr:row>
      <xdr:rowOff>457200</xdr:rowOff>
    </xdr:to>
    <xdr:sp macro="" textlink="">
      <xdr:nvSpPr>
        <xdr:cNvPr id="18" name="Text Box 45">
          <a:extLst>
            <a:ext uri="{FF2B5EF4-FFF2-40B4-BE49-F238E27FC236}">
              <a16:creationId xmlns:a16="http://schemas.microsoft.com/office/drawing/2014/main" xmlns="" id="{00000000-0008-0000-1900-000012000000}"/>
            </a:ext>
          </a:extLst>
        </xdr:cNvPr>
        <xdr:cNvSpPr txBox="1">
          <a:spLocks noChangeArrowheads="1"/>
        </xdr:cNvSpPr>
      </xdr:nvSpPr>
      <xdr:spPr bwMode="auto">
        <a:xfrm>
          <a:off x="2009775" y="182118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19" name="Text Box 5">
          <a:extLst>
            <a:ext uri="{FF2B5EF4-FFF2-40B4-BE49-F238E27FC236}">
              <a16:creationId xmlns:a16="http://schemas.microsoft.com/office/drawing/2014/main" xmlns="" id="{00000000-0008-0000-1900-000013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20" name="Text Box 6">
          <a:extLst>
            <a:ext uri="{FF2B5EF4-FFF2-40B4-BE49-F238E27FC236}">
              <a16:creationId xmlns:a16="http://schemas.microsoft.com/office/drawing/2014/main" xmlns="" id="{00000000-0008-0000-1900-000014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21" name="Text Box 8">
          <a:extLst>
            <a:ext uri="{FF2B5EF4-FFF2-40B4-BE49-F238E27FC236}">
              <a16:creationId xmlns:a16="http://schemas.microsoft.com/office/drawing/2014/main" xmlns="" id="{00000000-0008-0000-1900-000015000000}"/>
            </a:ext>
          </a:extLst>
        </xdr:cNvPr>
        <xdr:cNvSpPr txBox="1">
          <a:spLocks noChangeArrowheads="1"/>
        </xdr:cNvSpPr>
      </xdr:nvSpPr>
      <xdr:spPr bwMode="auto">
        <a:xfrm>
          <a:off x="7620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22" name="Text Box 13">
          <a:extLst>
            <a:ext uri="{FF2B5EF4-FFF2-40B4-BE49-F238E27FC236}">
              <a16:creationId xmlns:a16="http://schemas.microsoft.com/office/drawing/2014/main" xmlns="" id="{00000000-0008-0000-1900-000016000000}"/>
            </a:ext>
          </a:extLst>
        </xdr:cNvPr>
        <xdr:cNvSpPr txBox="1">
          <a:spLocks noChangeArrowheads="1"/>
        </xdr:cNvSpPr>
      </xdr:nvSpPr>
      <xdr:spPr bwMode="auto">
        <a:xfrm>
          <a:off x="762000" y="460057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23" name="Text Box 14">
          <a:extLst>
            <a:ext uri="{FF2B5EF4-FFF2-40B4-BE49-F238E27FC236}">
              <a16:creationId xmlns:a16="http://schemas.microsoft.com/office/drawing/2014/main" xmlns="" id="{00000000-0008-0000-1900-000017000000}"/>
            </a:ext>
          </a:extLst>
        </xdr:cNvPr>
        <xdr:cNvSpPr txBox="1">
          <a:spLocks noChangeArrowheads="1"/>
        </xdr:cNvSpPr>
      </xdr:nvSpPr>
      <xdr:spPr bwMode="auto">
        <a:xfrm>
          <a:off x="1257300" y="50863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24" name="Text Box 16">
          <a:extLst>
            <a:ext uri="{FF2B5EF4-FFF2-40B4-BE49-F238E27FC236}">
              <a16:creationId xmlns:a16="http://schemas.microsoft.com/office/drawing/2014/main" xmlns="" id="{00000000-0008-0000-1900-000018000000}"/>
            </a:ext>
          </a:extLst>
        </xdr:cNvPr>
        <xdr:cNvSpPr txBox="1">
          <a:spLocks noChangeArrowheads="1"/>
        </xdr:cNvSpPr>
      </xdr:nvSpPr>
      <xdr:spPr bwMode="auto">
        <a:xfrm>
          <a:off x="1228725"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25" name="Text Box 17">
          <a:extLst>
            <a:ext uri="{FF2B5EF4-FFF2-40B4-BE49-F238E27FC236}">
              <a16:creationId xmlns:a16="http://schemas.microsoft.com/office/drawing/2014/main" xmlns="" id="{00000000-0008-0000-1900-000019000000}"/>
            </a:ext>
          </a:extLst>
        </xdr:cNvPr>
        <xdr:cNvSpPr txBox="1">
          <a:spLocks noChangeArrowheads="1"/>
        </xdr:cNvSpPr>
      </xdr:nvSpPr>
      <xdr:spPr bwMode="auto">
        <a:xfrm>
          <a:off x="1266825" y="52292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26" name="Text Box 18">
          <a:extLst>
            <a:ext uri="{FF2B5EF4-FFF2-40B4-BE49-F238E27FC236}">
              <a16:creationId xmlns:a16="http://schemas.microsoft.com/office/drawing/2014/main" xmlns="" id="{00000000-0008-0000-1900-00001A000000}"/>
            </a:ext>
          </a:extLst>
        </xdr:cNvPr>
        <xdr:cNvSpPr txBox="1">
          <a:spLocks noChangeArrowheads="1"/>
        </xdr:cNvSpPr>
      </xdr:nvSpPr>
      <xdr:spPr bwMode="auto">
        <a:xfrm>
          <a:off x="3810000" y="554355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27" name="Text Box 21">
          <a:extLst>
            <a:ext uri="{FF2B5EF4-FFF2-40B4-BE49-F238E27FC236}">
              <a16:creationId xmlns:a16="http://schemas.microsoft.com/office/drawing/2014/main" xmlns="" id="{00000000-0008-0000-1900-00001B000000}"/>
            </a:ext>
          </a:extLst>
        </xdr:cNvPr>
        <xdr:cNvSpPr txBox="1">
          <a:spLocks noChangeArrowheads="1"/>
        </xdr:cNvSpPr>
      </xdr:nvSpPr>
      <xdr:spPr bwMode="auto">
        <a:xfrm>
          <a:off x="7105650" y="55721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28" name="Text Box 25">
          <a:extLst>
            <a:ext uri="{FF2B5EF4-FFF2-40B4-BE49-F238E27FC236}">
              <a16:creationId xmlns:a16="http://schemas.microsoft.com/office/drawing/2014/main" xmlns="" id="{00000000-0008-0000-1900-00001C000000}"/>
            </a:ext>
          </a:extLst>
        </xdr:cNvPr>
        <xdr:cNvSpPr txBox="1">
          <a:spLocks noChangeArrowheads="1"/>
        </xdr:cNvSpPr>
      </xdr:nvSpPr>
      <xdr:spPr bwMode="auto">
        <a:xfrm>
          <a:off x="9525" y="61912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77</xdr:row>
      <xdr:rowOff>19050</xdr:rowOff>
    </xdr:from>
    <xdr:to>
      <xdr:col>2</xdr:col>
      <xdr:colOff>866775</xdr:colOff>
      <xdr:row>77</xdr:row>
      <xdr:rowOff>238125</xdr:rowOff>
    </xdr:to>
    <xdr:sp macro="" textlink="">
      <xdr:nvSpPr>
        <xdr:cNvPr id="29" name="Text Box 45">
          <a:extLst>
            <a:ext uri="{FF2B5EF4-FFF2-40B4-BE49-F238E27FC236}">
              <a16:creationId xmlns:a16="http://schemas.microsoft.com/office/drawing/2014/main" xmlns="" id="{00000000-0008-0000-1900-00001D000000}"/>
            </a:ext>
          </a:extLst>
        </xdr:cNvPr>
        <xdr:cNvSpPr txBox="1">
          <a:spLocks noChangeArrowheads="1"/>
        </xdr:cNvSpPr>
      </xdr:nvSpPr>
      <xdr:spPr bwMode="auto">
        <a:xfrm>
          <a:off x="2143125" y="17907000"/>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77</xdr:row>
      <xdr:rowOff>19050</xdr:rowOff>
    </xdr:from>
    <xdr:to>
      <xdr:col>10</xdr:col>
      <xdr:colOff>266700</xdr:colOff>
      <xdr:row>77</xdr:row>
      <xdr:rowOff>238125</xdr:rowOff>
    </xdr:to>
    <xdr:sp macro="" textlink="">
      <xdr:nvSpPr>
        <xdr:cNvPr id="30" name="Text Box 45">
          <a:extLst>
            <a:ext uri="{FF2B5EF4-FFF2-40B4-BE49-F238E27FC236}">
              <a16:creationId xmlns:a16="http://schemas.microsoft.com/office/drawing/2014/main" xmlns="" id="{00000000-0008-0000-1900-00001E000000}"/>
            </a:ext>
          </a:extLst>
        </xdr:cNvPr>
        <xdr:cNvSpPr txBox="1">
          <a:spLocks noChangeArrowheads="1"/>
        </xdr:cNvSpPr>
      </xdr:nvSpPr>
      <xdr:spPr bwMode="auto">
        <a:xfrm>
          <a:off x="7639050" y="179070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31" name="Text Box 6">
          <a:extLst>
            <a:ext uri="{FF2B5EF4-FFF2-40B4-BE49-F238E27FC236}">
              <a16:creationId xmlns:a16="http://schemas.microsoft.com/office/drawing/2014/main" xmlns="" id="{00000000-0008-0000-1900-00001F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32" name="Text Box 47">
          <a:extLst>
            <a:ext uri="{FF2B5EF4-FFF2-40B4-BE49-F238E27FC236}">
              <a16:creationId xmlns:a16="http://schemas.microsoft.com/office/drawing/2014/main" xmlns="" id="{00000000-0008-0000-1900-000020000000}"/>
            </a:ext>
          </a:extLst>
        </xdr:cNvPr>
        <xdr:cNvSpPr txBox="1">
          <a:spLocks noChangeArrowheads="1"/>
        </xdr:cNvSpPr>
      </xdr:nvSpPr>
      <xdr:spPr bwMode="auto">
        <a:xfrm>
          <a:off x="2905124" y="814387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33" name="Text Box 35">
          <a:extLst>
            <a:ext uri="{FF2B5EF4-FFF2-40B4-BE49-F238E27FC236}">
              <a16:creationId xmlns:a16="http://schemas.microsoft.com/office/drawing/2014/main" xmlns="" id="{00000000-0008-0000-1900-000021000000}"/>
            </a:ext>
          </a:extLst>
        </xdr:cNvPr>
        <xdr:cNvSpPr txBox="1">
          <a:spLocks noChangeArrowheads="1"/>
        </xdr:cNvSpPr>
      </xdr:nvSpPr>
      <xdr:spPr bwMode="auto">
        <a:xfrm>
          <a:off x="3810000" y="809625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34" name="Text Box 37">
          <a:extLst>
            <a:ext uri="{FF2B5EF4-FFF2-40B4-BE49-F238E27FC236}">
              <a16:creationId xmlns:a16="http://schemas.microsoft.com/office/drawing/2014/main" xmlns="" id="{00000000-0008-0000-1900-000022000000}"/>
            </a:ext>
          </a:extLst>
        </xdr:cNvPr>
        <xdr:cNvSpPr txBox="1">
          <a:spLocks noChangeArrowheads="1"/>
        </xdr:cNvSpPr>
      </xdr:nvSpPr>
      <xdr:spPr bwMode="auto">
        <a:xfrm>
          <a:off x="4676775" y="813435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35" name="Text Box 38">
          <a:extLst>
            <a:ext uri="{FF2B5EF4-FFF2-40B4-BE49-F238E27FC236}">
              <a16:creationId xmlns:a16="http://schemas.microsoft.com/office/drawing/2014/main" xmlns="" id="{00000000-0008-0000-1900-000023000000}"/>
            </a:ext>
          </a:extLst>
        </xdr:cNvPr>
        <xdr:cNvSpPr txBox="1">
          <a:spLocks noChangeArrowheads="1"/>
        </xdr:cNvSpPr>
      </xdr:nvSpPr>
      <xdr:spPr bwMode="auto">
        <a:xfrm>
          <a:off x="6191250" y="8077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36" name="Text Box 39">
          <a:extLst>
            <a:ext uri="{FF2B5EF4-FFF2-40B4-BE49-F238E27FC236}">
              <a16:creationId xmlns:a16="http://schemas.microsoft.com/office/drawing/2014/main" xmlns="" id="{00000000-0008-0000-1900-000024000000}"/>
            </a:ext>
          </a:extLst>
        </xdr:cNvPr>
        <xdr:cNvSpPr txBox="1">
          <a:spLocks noChangeArrowheads="1"/>
        </xdr:cNvSpPr>
      </xdr:nvSpPr>
      <xdr:spPr bwMode="auto">
        <a:xfrm>
          <a:off x="13477875" y="805815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37" name="Text Box 48">
          <a:extLst>
            <a:ext uri="{FF2B5EF4-FFF2-40B4-BE49-F238E27FC236}">
              <a16:creationId xmlns:a16="http://schemas.microsoft.com/office/drawing/2014/main" xmlns="" id="{00000000-0008-0000-1900-000025000000}"/>
            </a:ext>
          </a:extLst>
        </xdr:cNvPr>
        <xdr:cNvSpPr txBox="1">
          <a:spLocks noChangeArrowheads="1"/>
        </xdr:cNvSpPr>
      </xdr:nvSpPr>
      <xdr:spPr bwMode="auto">
        <a:xfrm>
          <a:off x="6096000" y="104965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38" name="Text Box 41">
          <a:extLst>
            <a:ext uri="{FF2B5EF4-FFF2-40B4-BE49-F238E27FC236}">
              <a16:creationId xmlns:a16="http://schemas.microsoft.com/office/drawing/2014/main" xmlns="" id="{00000000-0008-0000-1900-000026000000}"/>
            </a:ext>
          </a:extLst>
        </xdr:cNvPr>
        <xdr:cNvSpPr txBox="1">
          <a:spLocks noChangeArrowheads="1"/>
        </xdr:cNvSpPr>
      </xdr:nvSpPr>
      <xdr:spPr bwMode="auto">
        <a:xfrm>
          <a:off x="11430000" y="105251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39" name="Text Box 41">
          <a:extLst>
            <a:ext uri="{FF2B5EF4-FFF2-40B4-BE49-F238E27FC236}">
              <a16:creationId xmlns:a16="http://schemas.microsoft.com/office/drawing/2014/main" xmlns="" id="{00000000-0008-0000-1900-000027000000}"/>
            </a:ext>
          </a:extLst>
        </xdr:cNvPr>
        <xdr:cNvSpPr txBox="1">
          <a:spLocks noChangeArrowheads="1"/>
        </xdr:cNvSpPr>
      </xdr:nvSpPr>
      <xdr:spPr bwMode="auto">
        <a:xfrm flipH="1" flipV="1">
          <a:off x="3809999" y="1085850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40" name="Text Box 41">
          <a:extLst>
            <a:ext uri="{FF2B5EF4-FFF2-40B4-BE49-F238E27FC236}">
              <a16:creationId xmlns:a16="http://schemas.microsoft.com/office/drawing/2014/main" xmlns="" id="{00000000-0008-0000-1900-000028000000}"/>
            </a:ext>
          </a:extLst>
        </xdr:cNvPr>
        <xdr:cNvSpPr txBox="1">
          <a:spLocks noChangeArrowheads="1"/>
        </xdr:cNvSpPr>
      </xdr:nvSpPr>
      <xdr:spPr bwMode="auto">
        <a:xfrm>
          <a:off x="762000" y="1085850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41" name="TextBox 86">
          <a:extLst>
            <a:ext uri="{FF2B5EF4-FFF2-40B4-BE49-F238E27FC236}">
              <a16:creationId xmlns:a16="http://schemas.microsoft.com/office/drawing/2014/main" xmlns="" id="{00000000-0008-0000-1900-000029000000}"/>
            </a:ext>
          </a:extLst>
        </xdr:cNvPr>
        <xdr:cNvSpPr txBox="1"/>
      </xdr:nvSpPr>
      <xdr:spPr>
        <a:xfrm>
          <a:off x="28575" y="10648950"/>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42" name="Text Box 47">
          <a:extLst>
            <a:ext uri="{FF2B5EF4-FFF2-40B4-BE49-F238E27FC236}">
              <a16:creationId xmlns:a16="http://schemas.microsoft.com/office/drawing/2014/main" xmlns="" id="{00000000-0008-0000-1900-00002A000000}"/>
            </a:ext>
          </a:extLst>
        </xdr:cNvPr>
        <xdr:cNvSpPr txBox="1">
          <a:spLocks noChangeArrowheads="1"/>
        </xdr:cNvSpPr>
      </xdr:nvSpPr>
      <xdr:spPr bwMode="auto">
        <a:xfrm>
          <a:off x="761999" y="813435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43" name="Text Box 37">
          <a:extLst>
            <a:ext uri="{FF2B5EF4-FFF2-40B4-BE49-F238E27FC236}">
              <a16:creationId xmlns:a16="http://schemas.microsoft.com/office/drawing/2014/main" xmlns="" id="{00000000-0008-0000-1900-00002B000000}"/>
            </a:ext>
          </a:extLst>
        </xdr:cNvPr>
        <xdr:cNvSpPr txBox="1">
          <a:spLocks noChangeArrowheads="1"/>
        </xdr:cNvSpPr>
      </xdr:nvSpPr>
      <xdr:spPr bwMode="auto">
        <a:xfrm>
          <a:off x="4686299" y="1090612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44" name="Text Box 37">
          <a:extLst>
            <a:ext uri="{FF2B5EF4-FFF2-40B4-BE49-F238E27FC236}">
              <a16:creationId xmlns:a16="http://schemas.microsoft.com/office/drawing/2014/main" xmlns="" id="{00000000-0008-0000-1900-00002C000000}"/>
            </a:ext>
          </a:extLst>
        </xdr:cNvPr>
        <xdr:cNvSpPr txBox="1">
          <a:spLocks noChangeArrowheads="1"/>
        </xdr:cNvSpPr>
      </xdr:nvSpPr>
      <xdr:spPr bwMode="auto">
        <a:xfrm>
          <a:off x="19050" y="1048702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45" name="Text Box 37">
          <a:extLst>
            <a:ext uri="{FF2B5EF4-FFF2-40B4-BE49-F238E27FC236}">
              <a16:creationId xmlns:a16="http://schemas.microsoft.com/office/drawing/2014/main" xmlns="" id="{00000000-0008-0000-1900-00002D000000}"/>
            </a:ext>
          </a:extLst>
        </xdr:cNvPr>
        <xdr:cNvSpPr txBox="1">
          <a:spLocks noChangeArrowheads="1"/>
        </xdr:cNvSpPr>
      </xdr:nvSpPr>
      <xdr:spPr bwMode="auto">
        <a:xfrm>
          <a:off x="13449300" y="1087755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46" name="Text Box 27">
          <a:extLst>
            <a:ext uri="{FF2B5EF4-FFF2-40B4-BE49-F238E27FC236}">
              <a16:creationId xmlns:a16="http://schemas.microsoft.com/office/drawing/2014/main" xmlns="" id="{00000000-0008-0000-1900-00002E000000}"/>
            </a:ext>
          </a:extLst>
        </xdr:cNvPr>
        <xdr:cNvSpPr txBox="1">
          <a:spLocks noChangeArrowheads="1"/>
        </xdr:cNvSpPr>
      </xdr:nvSpPr>
      <xdr:spPr bwMode="auto">
        <a:xfrm>
          <a:off x="4629150" y="620077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47" name="Text Box 38">
          <a:extLst>
            <a:ext uri="{FF2B5EF4-FFF2-40B4-BE49-F238E27FC236}">
              <a16:creationId xmlns:a16="http://schemas.microsoft.com/office/drawing/2014/main" xmlns="" id="{00000000-0008-0000-1900-00002F000000}"/>
            </a:ext>
          </a:extLst>
        </xdr:cNvPr>
        <xdr:cNvSpPr txBox="1">
          <a:spLocks noChangeArrowheads="1"/>
        </xdr:cNvSpPr>
      </xdr:nvSpPr>
      <xdr:spPr bwMode="auto">
        <a:xfrm>
          <a:off x="6229350" y="108489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48" name="Text Box 47">
          <a:extLst>
            <a:ext uri="{FF2B5EF4-FFF2-40B4-BE49-F238E27FC236}">
              <a16:creationId xmlns:a16="http://schemas.microsoft.com/office/drawing/2014/main" xmlns="" id="{00000000-0008-0000-1900-000030000000}"/>
            </a:ext>
          </a:extLst>
        </xdr:cNvPr>
        <xdr:cNvSpPr txBox="1">
          <a:spLocks noChangeArrowheads="1"/>
        </xdr:cNvSpPr>
      </xdr:nvSpPr>
      <xdr:spPr bwMode="auto">
        <a:xfrm>
          <a:off x="2905124" y="9305926"/>
          <a:ext cx="152400" cy="6953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49" name="Text Box 32">
          <a:extLst>
            <a:ext uri="{FF2B5EF4-FFF2-40B4-BE49-F238E27FC236}">
              <a16:creationId xmlns:a16="http://schemas.microsoft.com/office/drawing/2014/main" xmlns="" id="{00000000-0008-0000-1900-000031000000}"/>
            </a:ext>
          </a:extLst>
        </xdr:cNvPr>
        <xdr:cNvSpPr txBox="1">
          <a:spLocks noChangeArrowheads="1"/>
        </xdr:cNvSpPr>
      </xdr:nvSpPr>
      <xdr:spPr bwMode="auto">
        <a:xfrm>
          <a:off x="13373100" y="106965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50" name="Text Box 43">
          <a:extLst>
            <a:ext uri="{FF2B5EF4-FFF2-40B4-BE49-F238E27FC236}">
              <a16:creationId xmlns:a16="http://schemas.microsoft.com/office/drawing/2014/main" xmlns="" id="{00000000-0008-0000-1900-000032000000}"/>
            </a:ext>
          </a:extLst>
        </xdr:cNvPr>
        <xdr:cNvSpPr txBox="1">
          <a:spLocks noChangeArrowheads="1"/>
        </xdr:cNvSpPr>
      </xdr:nvSpPr>
      <xdr:spPr bwMode="auto">
        <a:xfrm>
          <a:off x="2409825" y="105537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51" name="Text Box 5">
          <a:extLst>
            <a:ext uri="{FF2B5EF4-FFF2-40B4-BE49-F238E27FC236}">
              <a16:creationId xmlns:a16="http://schemas.microsoft.com/office/drawing/2014/main" xmlns="" id="{00000000-0008-0000-1900-000033000000}"/>
            </a:ext>
          </a:extLst>
        </xdr:cNvPr>
        <xdr:cNvSpPr txBox="1">
          <a:spLocks noChangeArrowheads="1"/>
        </xdr:cNvSpPr>
      </xdr:nvSpPr>
      <xdr:spPr bwMode="auto">
        <a:xfrm>
          <a:off x="9525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52" name="Text Box 6">
          <a:extLst>
            <a:ext uri="{FF2B5EF4-FFF2-40B4-BE49-F238E27FC236}">
              <a16:creationId xmlns:a16="http://schemas.microsoft.com/office/drawing/2014/main" xmlns="" id="{00000000-0008-0000-1900-000034000000}"/>
            </a:ext>
          </a:extLst>
        </xdr:cNvPr>
        <xdr:cNvSpPr txBox="1">
          <a:spLocks noChangeArrowheads="1"/>
        </xdr:cNvSpPr>
      </xdr:nvSpPr>
      <xdr:spPr bwMode="auto">
        <a:xfrm>
          <a:off x="9525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53" name="Text Box 13">
          <a:extLst>
            <a:ext uri="{FF2B5EF4-FFF2-40B4-BE49-F238E27FC236}">
              <a16:creationId xmlns:a16="http://schemas.microsoft.com/office/drawing/2014/main" xmlns="" id="{00000000-0008-0000-1900-000035000000}"/>
            </a:ext>
          </a:extLst>
        </xdr:cNvPr>
        <xdr:cNvSpPr txBox="1">
          <a:spLocks noChangeArrowheads="1"/>
        </xdr:cNvSpPr>
      </xdr:nvSpPr>
      <xdr:spPr bwMode="auto">
        <a:xfrm>
          <a:off x="7839075" y="45243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54" name="Text Box 19">
          <a:extLst>
            <a:ext uri="{FF2B5EF4-FFF2-40B4-BE49-F238E27FC236}">
              <a16:creationId xmlns:a16="http://schemas.microsoft.com/office/drawing/2014/main" xmlns="" id="{00000000-0008-0000-1900-000036000000}"/>
            </a:ext>
          </a:extLst>
        </xdr:cNvPr>
        <xdr:cNvSpPr txBox="1">
          <a:spLocks noChangeArrowheads="1"/>
        </xdr:cNvSpPr>
      </xdr:nvSpPr>
      <xdr:spPr bwMode="auto">
        <a:xfrm>
          <a:off x="1428750" y="54006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55" name="Text Box 20">
          <a:extLst>
            <a:ext uri="{FF2B5EF4-FFF2-40B4-BE49-F238E27FC236}">
              <a16:creationId xmlns:a16="http://schemas.microsoft.com/office/drawing/2014/main" xmlns="" id="{00000000-0008-0000-1900-000037000000}"/>
            </a:ext>
          </a:extLst>
        </xdr:cNvPr>
        <xdr:cNvSpPr txBox="1">
          <a:spLocks noChangeArrowheads="1"/>
        </xdr:cNvSpPr>
      </xdr:nvSpPr>
      <xdr:spPr bwMode="auto">
        <a:xfrm>
          <a:off x="2419350" y="541972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56" name="Text Box 6">
          <a:extLst>
            <a:ext uri="{FF2B5EF4-FFF2-40B4-BE49-F238E27FC236}">
              <a16:creationId xmlns:a16="http://schemas.microsoft.com/office/drawing/2014/main" xmlns="" id="{00000000-0008-0000-1900-000038000000}"/>
            </a:ext>
          </a:extLst>
        </xdr:cNvPr>
        <xdr:cNvSpPr txBox="1">
          <a:spLocks noChangeArrowheads="1"/>
        </xdr:cNvSpPr>
      </xdr:nvSpPr>
      <xdr:spPr bwMode="auto">
        <a:xfrm>
          <a:off x="9525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57" name="Text Box 25">
          <a:extLst>
            <a:ext uri="{FF2B5EF4-FFF2-40B4-BE49-F238E27FC236}">
              <a16:creationId xmlns:a16="http://schemas.microsoft.com/office/drawing/2014/main" xmlns="" id="{00000000-0008-0000-1900-000039000000}"/>
            </a:ext>
          </a:extLst>
        </xdr:cNvPr>
        <xdr:cNvSpPr txBox="1">
          <a:spLocks noChangeArrowheads="1"/>
        </xdr:cNvSpPr>
      </xdr:nvSpPr>
      <xdr:spPr bwMode="auto">
        <a:xfrm>
          <a:off x="2457451" y="603885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58" name="Text Box 27">
          <a:extLst>
            <a:ext uri="{FF2B5EF4-FFF2-40B4-BE49-F238E27FC236}">
              <a16:creationId xmlns:a16="http://schemas.microsoft.com/office/drawing/2014/main" xmlns="" id="{00000000-0008-0000-1900-00003A000000}"/>
            </a:ext>
          </a:extLst>
        </xdr:cNvPr>
        <xdr:cNvSpPr txBox="1">
          <a:spLocks noChangeArrowheads="1"/>
        </xdr:cNvSpPr>
      </xdr:nvSpPr>
      <xdr:spPr bwMode="auto">
        <a:xfrm>
          <a:off x="3076575" y="603885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59" name="Text Box 28">
          <a:extLst>
            <a:ext uri="{FF2B5EF4-FFF2-40B4-BE49-F238E27FC236}">
              <a16:creationId xmlns:a16="http://schemas.microsoft.com/office/drawing/2014/main" xmlns="" id="{00000000-0008-0000-1900-00003B000000}"/>
            </a:ext>
          </a:extLst>
        </xdr:cNvPr>
        <xdr:cNvSpPr txBox="1">
          <a:spLocks noChangeArrowheads="1"/>
        </xdr:cNvSpPr>
      </xdr:nvSpPr>
      <xdr:spPr bwMode="auto">
        <a:xfrm>
          <a:off x="952500" y="63912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60" name="Text Box 29">
          <a:extLst>
            <a:ext uri="{FF2B5EF4-FFF2-40B4-BE49-F238E27FC236}">
              <a16:creationId xmlns:a16="http://schemas.microsoft.com/office/drawing/2014/main" xmlns="" id="{00000000-0008-0000-1900-00003C000000}"/>
            </a:ext>
          </a:extLst>
        </xdr:cNvPr>
        <xdr:cNvSpPr txBox="1">
          <a:spLocks noChangeArrowheads="1"/>
        </xdr:cNvSpPr>
      </xdr:nvSpPr>
      <xdr:spPr bwMode="auto">
        <a:xfrm>
          <a:off x="952500" y="70389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61" name="Text Box 32">
          <a:extLst>
            <a:ext uri="{FF2B5EF4-FFF2-40B4-BE49-F238E27FC236}">
              <a16:creationId xmlns:a16="http://schemas.microsoft.com/office/drawing/2014/main" xmlns="" id="{00000000-0008-0000-1900-00003D000000}"/>
            </a:ext>
          </a:extLst>
        </xdr:cNvPr>
        <xdr:cNvSpPr txBox="1">
          <a:spLocks noChangeArrowheads="1"/>
        </xdr:cNvSpPr>
      </xdr:nvSpPr>
      <xdr:spPr bwMode="auto">
        <a:xfrm>
          <a:off x="13373100" y="106965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62" name="Text Box 45">
          <a:extLst>
            <a:ext uri="{FF2B5EF4-FFF2-40B4-BE49-F238E27FC236}">
              <a16:creationId xmlns:a16="http://schemas.microsoft.com/office/drawing/2014/main" xmlns="" id="{00000000-0008-0000-1900-00003E000000}"/>
            </a:ext>
          </a:extLst>
        </xdr:cNvPr>
        <xdr:cNvSpPr txBox="1">
          <a:spLocks noChangeArrowheads="1"/>
        </xdr:cNvSpPr>
      </xdr:nvSpPr>
      <xdr:spPr bwMode="auto">
        <a:xfrm>
          <a:off x="3095625" y="106203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63" name="Text Box 47">
          <a:extLst>
            <a:ext uri="{FF2B5EF4-FFF2-40B4-BE49-F238E27FC236}">
              <a16:creationId xmlns:a16="http://schemas.microsoft.com/office/drawing/2014/main" xmlns="" id="{00000000-0008-0000-1900-00003F000000}"/>
            </a:ext>
          </a:extLst>
        </xdr:cNvPr>
        <xdr:cNvSpPr txBox="1">
          <a:spLocks noChangeArrowheads="1"/>
        </xdr:cNvSpPr>
      </xdr:nvSpPr>
      <xdr:spPr bwMode="auto">
        <a:xfrm>
          <a:off x="2466974" y="796290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64" name="Text Box 45">
          <a:extLst>
            <a:ext uri="{FF2B5EF4-FFF2-40B4-BE49-F238E27FC236}">
              <a16:creationId xmlns:a16="http://schemas.microsoft.com/office/drawing/2014/main" xmlns="" id="{00000000-0008-0000-1900-000040000000}"/>
            </a:ext>
          </a:extLst>
        </xdr:cNvPr>
        <xdr:cNvSpPr txBox="1">
          <a:spLocks noChangeArrowheads="1"/>
        </xdr:cNvSpPr>
      </xdr:nvSpPr>
      <xdr:spPr bwMode="auto">
        <a:xfrm>
          <a:off x="2200275" y="18830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65" name="Text Box 5">
          <a:extLst>
            <a:ext uri="{FF2B5EF4-FFF2-40B4-BE49-F238E27FC236}">
              <a16:creationId xmlns:a16="http://schemas.microsoft.com/office/drawing/2014/main" xmlns="" id="{00000000-0008-0000-1900-000041000000}"/>
            </a:ext>
          </a:extLst>
        </xdr:cNvPr>
        <xdr:cNvSpPr txBox="1">
          <a:spLocks noChangeArrowheads="1"/>
        </xdr:cNvSpPr>
      </xdr:nvSpPr>
      <xdr:spPr bwMode="auto">
        <a:xfrm>
          <a:off x="9525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66" name="Text Box 6">
          <a:extLst>
            <a:ext uri="{FF2B5EF4-FFF2-40B4-BE49-F238E27FC236}">
              <a16:creationId xmlns:a16="http://schemas.microsoft.com/office/drawing/2014/main" xmlns="" id="{00000000-0008-0000-1900-000042000000}"/>
            </a:ext>
          </a:extLst>
        </xdr:cNvPr>
        <xdr:cNvSpPr txBox="1">
          <a:spLocks noChangeArrowheads="1"/>
        </xdr:cNvSpPr>
      </xdr:nvSpPr>
      <xdr:spPr bwMode="auto">
        <a:xfrm>
          <a:off x="9525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67" name="Text Box 8">
          <a:extLst>
            <a:ext uri="{FF2B5EF4-FFF2-40B4-BE49-F238E27FC236}">
              <a16:creationId xmlns:a16="http://schemas.microsoft.com/office/drawing/2014/main" xmlns="" id="{00000000-0008-0000-1900-000043000000}"/>
            </a:ext>
          </a:extLst>
        </xdr:cNvPr>
        <xdr:cNvSpPr txBox="1">
          <a:spLocks noChangeArrowheads="1"/>
        </xdr:cNvSpPr>
      </xdr:nvSpPr>
      <xdr:spPr bwMode="auto">
        <a:xfrm>
          <a:off x="9525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68" name="Text Box 13">
          <a:extLst>
            <a:ext uri="{FF2B5EF4-FFF2-40B4-BE49-F238E27FC236}">
              <a16:creationId xmlns:a16="http://schemas.microsoft.com/office/drawing/2014/main" xmlns="" id="{00000000-0008-0000-1900-000044000000}"/>
            </a:ext>
          </a:extLst>
        </xdr:cNvPr>
        <xdr:cNvSpPr txBox="1">
          <a:spLocks noChangeArrowheads="1"/>
        </xdr:cNvSpPr>
      </xdr:nvSpPr>
      <xdr:spPr bwMode="auto">
        <a:xfrm>
          <a:off x="952500" y="44386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69" name="Text Box 14">
          <a:extLst>
            <a:ext uri="{FF2B5EF4-FFF2-40B4-BE49-F238E27FC236}">
              <a16:creationId xmlns:a16="http://schemas.microsoft.com/office/drawing/2014/main" xmlns="" id="{00000000-0008-0000-1900-000045000000}"/>
            </a:ext>
          </a:extLst>
        </xdr:cNvPr>
        <xdr:cNvSpPr txBox="1">
          <a:spLocks noChangeArrowheads="1"/>
        </xdr:cNvSpPr>
      </xdr:nvSpPr>
      <xdr:spPr bwMode="auto">
        <a:xfrm>
          <a:off x="1447800" y="49244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70" name="Text Box 16">
          <a:extLst>
            <a:ext uri="{FF2B5EF4-FFF2-40B4-BE49-F238E27FC236}">
              <a16:creationId xmlns:a16="http://schemas.microsoft.com/office/drawing/2014/main" xmlns="" id="{00000000-0008-0000-1900-000046000000}"/>
            </a:ext>
          </a:extLst>
        </xdr:cNvPr>
        <xdr:cNvSpPr txBox="1">
          <a:spLocks noChangeArrowheads="1"/>
        </xdr:cNvSpPr>
      </xdr:nvSpPr>
      <xdr:spPr bwMode="auto">
        <a:xfrm>
          <a:off x="1419225" y="5724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71" name="Text Box 17">
          <a:extLst>
            <a:ext uri="{FF2B5EF4-FFF2-40B4-BE49-F238E27FC236}">
              <a16:creationId xmlns:a16="http://schemas.microsoft.com/office/drawing/2014/main" xmlns="" id="{00000000-0008-0000-1900-000047000000}"/>
            </a:ext>
          </a:extLst>
        </xdr:cNvPr>
        <xdr:cNvSpPr txBox="1">
          <a:spLocks noChangeArrowheads="1"/>
        </xdr:cNvSpPr>
      </xdr:nvSpPr>
      <xdr:spPr bwMode="auto">
        <a:xfrm>
          <a:off x="1457325" y="50673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72" name="Text Box 18">
          <a:extLst>
            <a:ext uri="{FF2B5EF4-FFF2-40B4-BE49-F238E27FC236}">
              <a16:creationId xmlns:a16="http://schemas.microsoft.com/office/drawing/2014/main" xmlns="" id="{00000000-0008-0000-1900-000048000000}"/>
            </a:ext>
          </a:extLst>
        </xdr:cNvPr>
        <xdr:cNvSpPr txBox="1">
          <a:spLocks noChangeArrowheads="1"/>
        </xdr:cNvSpPr>
      </xdr:nvSpPr>
      <xdr:spPr bwMode="auto">
        <a:xfrm>
          <a:off x="4000500" y="538162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73" name="Text Box 21">
          <a:extLst>
            <a:ext uri="{FF2B5EF4-FFF2-40B4-BE49-F238E27FC236}">
              <a16:creationId xmlns:a16="http://schemas.microsoft.com/office/drawing/2014/main" xmlns="" id="{00000000-0008-0000-1900-000049000000}"/>
            </a:ext>
          </a:extLst>
        </xdr:cNvPr>
        <xdr:cNvSpPr txBox="1">
          <a:spLocks noChangeArrowheads="1"/>
        </xdr:cNvSpPr>
      </xdr:nvSpPr>
      <xdr:spPr bwMode="auto">
        <a:xfrm>
          <a:off x="729615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74" name="Text Box 25">
          <a:extLst>
            <a:ext uri="{FF2B5EF4-FFF2-40B4-BE49-F238E27FC236}">
              <a16:creationId xmlns:a16="http://schemas.microsoft.com/office/drawing/2014/main" xmlns="" id="{00000000-0008-0000-1900-00004A000000}"/>
            </a:ext>
          </a:extLst>
        </xdr:cNvPr>
        <xdr:cNvSpPr txBox="1">
          <a:spLocks noChangeArrowheads="1"/>
        </xdr:cNvSpPr>
      </xdr:nvSpPr>
      <xdr:spPr bwMode="auto">
        <a:xfrm>
          <a:off x="9525" y="602932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75" name="Text Box 45">
          <a:extLst>
            <a:ext uri="{FF2B5EF4-FFF2-40B4-BE49-F238E27FC236}">
              <a16:creationId xmlns:a16="http://schemas.microsoft.com/office/drawing/2014/main" xmlns="" id="{00000000-0008-0000-1900-00004B000000}"/>
            </a:ext>
          </a:extLst>
        </xdr:cNvPr>
        <xdr:cNvSpPr txBox="1">
          <a:spLocks noChangeArrowheads="1"/>
        </xdr:cNvSpPr>
      </xdr:nvSpPr>
      <xdr:spPr bwMode="auto">
        <a:xfrm>
          <a:off x="2333625" y="185261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76" name="Text Box 45">
          <a:extLst>
            <a:ext uri="{FF2B5EF4-FFF2-40B4-BE49-F238E27FC236}">
              <a16:creationId xmlns:a16="http://schemas.microsoft.com/office/drawing/2014/main" xmlns="" id="{00000000-0008-0000-1900-00004C000000}"/>
            </a:ext>
          </a:extLst>
        </xdr:cNvPr>
        <xdr:cNvSpPr txBox="1">
          <a:spLocks noChangeArrowheads="1"/>
        </xdr:cNvSpPr>
      </xdr:nvSpPr>
      <xdr:spPr bwMode="auto">
        <a:xfrm>
          <a:off x="7829550" y="185261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77" name="Text Box 6">
          <a:extLst>
            <a:ext uri="{FF2B5EF4-FFF2-40B4-BE49-F238E27FC236}">
              <a16:creationId xmlns:a16="http://schemas.microsoft.com/office/drawing/2014/main" xmlns="" id="{00000000-0008-0000-1900-00004D000000}"/>
            </a:ext>
          </a:extLst>
        </xdr:cNvPr>
        <xdr:cNvSpPr txBox="1">
          <a:spLocks noChangeArrowheads="1"/>
        </xdr:cNvSpPr>
      </xdr:nvSpPr>
      <xdr:spPr bwMode="auto">
        <a:xfrm>
          <a:off x="9525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78" name="Text Box 47">
          <a:extLst>
            <a:ext uri="{FF2B5EF4-FFF2-40B4-BE49-F238E27FC236}">
              <a16:creationId xmlns:a16="http://schemas.microsoft.com/office/drawing/2014/main" xmlns="" id="{00000000-0008-0000-1900-00004E000000}"/>
            </a:ext>
          </a:extLst>
        </xdr:cNvPr>
        <xdr:cNvSpPr txBox="1">
          <a:spLocks noChangeArrowheads="1"/>
        </xdr:cNvSpPr>
      </xdr:nvSpPr>
      <xdr:spPr bwMode="auto">
        <a:xfrm>
          <a:off x="3095624" y="798195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79" name="Text Box 35">
          <a:extLst>
            <a:ext uri="{FF2B5EF4-FFF2-40B4-BE49-F238E27FC236}">
              <a16:creationId xmlns:a16="http://schemas.microsoft.com/office/drawing/2014/main" xmlns="" id="{00000000-0008-0000-1900-00004F000000}"/>
            </a:ext>
          </a:extLst>
        </xdr:cNvPr>
        <xdr:cNvSpPr txBox="1">
          <a:spLocks noChangeArrowheads="1"/>
        </xdr:cNvSpPr>
      </xdr:nvSpPr>
      <xdr:spPr bwMode="auto">
        <a:xfrm>
          <a:off x="4000500" y="793432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80" name="Text Box 37">
          <a:extLst>
            <a:ext uri="{FF2B5EF4-FFF2-40B4-BE49-F238E27FC236}">
              <a16:creationId xmlns:a16="http://schemas.microsoft.com/office/drawing/2014/main" xmlns="" id="{00000000-0008-0000-1900-000050000000}"/>
            </a:ext>
          </a:extLst>
        </xdr:cNvPr>
        <xdr:cNvSpPr txBox="1">
          <a:spLocks noChangeArrowheads="1"/>
        </xdr:cNvSpPr>
      </xdr:nvSpPr>
      <xdr:spPr bwMode="auto">
        <a:xfrm>
          <a:off x="4867275" y="797242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81" name="Text Box 38">
          <a:extLst>
            <a:ext uri="{FF2B5EF4-FFF2-40B4-BE49-F238E27FC236}">
              <a16:creationId xmlns:a16="http://schemas.microsoft.com/office/drawing/2014/main" xmlns="" id="{00000000-0008-0000-1900-000051000000}"/>
            </a:ext>
          </a:extLst>
        </xdr:cNvPr>
        <xdr:cNvSpPr txBox="1">
          <a:spLocks noChangeArrowheads="1"/>
        </xdr:cNvSpPr>
      </xdr:nvSpPr>
      <xdr:spPr bwMode="auto">
        <a:xfrm>
          <a:off x="6381750" y="79152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82" name="Text Box 39">
          <a:extLst>
            <a:ext uri="{FF2B5EF4-FFF2-40B4-BE49-F238E27FC236}">
              <a16:creationId xmlns:a16="http://schemas.microsoft.com/office/drawing/2014/main" xmlns="" id="{00000000-0008-0000-1900-000052000000}"/>
            </a:ext>
          </a:extLst>
        </xdr:cNvPr>
        <xdr:cNvSpPr txBox="1">
          <a:spLocks noChangeArrowheads="1"/>
        </xdr:cNvSpPr>
      </xdr:nvSpPr>
      <xdr:spPr bwMode="auto">
        <a:xfrm>
          <a:off x="13668375" y="789622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83" name="Text Box 48">
          <a:extLst>
            <a:ext uri="{FF2B5EF4-FFF2-40B4-BE49-F238E27FC236}">
              <a16:creationId xmlns:a16="http://schemas.microsoft.com/office/drawing/2014/main" xmlns="" id="{00000000-0008-0000-1900-000053000000}"/>
            </a:ext>
          </a:extLst>
        </xdr:cNvPr>
        <xdr:cNvSpPr txBox="1">
          <a:spLocks noChangeArrowheads="1"/>
        </xdr:cNvSpPr>
      </xdr:nvSpPr>
      <xdr:spPr bwMode="auto">
        <a:xfrm>
          <a:off x="6286500" y="102203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84" name="Text Box 41">
          <a:extLst>
            <a:ext uri="{FF2B5EF4-FFF2-40B4-BE49-F238E27FC236}">
              <a16:creationId xmlns:a16="http://schemas.microsoft.com/office/drawing/2014/main" xmlns="" id="{00000000-0008-0000-1900-000054000000}"/>
            </a:ext>
          </a:extLst>
        </xdr:cNvPr>
        <xdr:cNvSpPr txBox="1">
          <a:spLocks noChangeArrowheads="1"/>
        </xdr:cNvSpPr>
      </xdr:nvSpPr>
      <xdr:spPr bwMode="auto">
        <a:xfrm>
          <a:off x="11620500" y="102489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85" name="Text Box 41">
          <a:extLst>
            <a:ext uri="{FF2B5EF4-FFF2-40B4-BE49-F238E27FC236}">
              <a16:creationId xmlns:a16="http://schemas.microsoft.com/office/drawing/2014/main" xmlns="" id="{00000000-0008-0000-1900-000055000000}"/>
            </a:ext>
          </a:extLst>
        </xdr:cNvPr>
        <xdr:cNvSpPr txBox="1">
          <a:spLocks noChangeArrowheads="1"/>
        </xdr:cNvSpPr>
      </xdr:nvSpPr>
      <xdr:spPr bwMode="auto">
        <a:xfrm flipH="1" flipV="1">
          <a:off x="4000499" y="105822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86" name="Text Box 41">
          <a:extLst>
            <a:ext uri="{FF2B5EF4-FFF2-40B4-BE49-F238E27FC236}">
              <a16:creationId xmlns:a16="http://schemas.microsoft.com/office/drawing/2014/main" xmlns="" id="{00000000-0008-0000-1900-000056000000}"/>
            </a:ext>
          </a:extLst>
        </xdr:cNvPr>
        <xdr:cNvSpPr txBox="1">
          <a:spLocks noChangeArrowheads="1"/>
        </xdr:cNvSpPr>
      </xdr:nvSpPr>
      <xdr:spPr bwMode="auto">
        <a:xfrm>
          <a:off x="952500" y="105822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87" name="TextBox 86">
          <a:extLst>
            <a:ext uri="{FF2B5EF4-FFF2-40B4-BE49-F238E27FC236}">
              <a16:creationId xmlns:a16="http://schemas.microsoft.com/office/drawing/2014/main" xmlns="" id="{00000000-0008-0000-1900-000057000000}"/>
            </a:ext>
          </a:extLst>
        </xdr:cNvPr>
        <xdr:cNvSpPr txBox="1"/>
      </xdr:nvSpPr>
      <xdr:spPr>
        <a:xfrm>
          <a:off x="28575" y="10372725"/>
          <a:ext cx="39719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88" name="Text Box 47">
          <a:extLst>
            <a:ext uri="{FF2B5EF4-FFF2-40B4-BE49-F238E27FC236}">
              <a16:creationId xmlns:a16="http://schemas.microsoft.com/office/drawing/2014/main" xmlns="" id="{00000000-0008-0000-1900-000058000000}"/>
            </a:ext>
          </a:extLst>
        </xdr:cNvPr>
        <xdr:cNvSpPr txBox="1">
          <a:spLocks noChangeArrowheads="1"/>
        </xdr:cNvSpPr>
      </xdr:nvSpPr>
      <xdr:spPr bwMode="auto">
        <a:xfrm>
          <a:off x="952499" y="797242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89" name="Text Box 37">
          <a:extLst>
            <a:ext uri="{FF2B5EF4-FFF2-40B4-BE49-F238E27FC236}">
              <a16:creationId xmlns:a16="http://schemas.microsoft.com/office/drawing/2014/main" xmlns="" id="{00000000-0008-0000-1900-000059000000}"/>
            </a:ext>
          </a:extLst>
        </xdr:cNvPr>
        <xdr:cNvSpPr txBox="1">
          <a:spLocks noChangeArrowheads="1"/>
        </xdr:cNvSpPr>
      </xdr:nvSpPr>
      <xdr:spPr bwMode="auto">
        <a:xfrm>
          <a:off x="4876799" y="106299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90" name="Text Box 37">
          <a:extLst>
            <a:ext uri="{FF2B5EF4-FFF2-40B4-BE49-F238E27FC236}">
              <a16:creationId xmlns:a16="http://schemas.microsoft.com/office/drawing/2014/main" xmlns="" id="{00000000-0008-0000-1900-00005A000000}"/>
            </a:ext>
          </a:extLst>
        </xdr:cNvPr>
        <xdr:cNvSpPr txBox="1">
          <a:spLocks noChangeArrowheads="1"/>
        </xdr:cNvSpPr>
      </xdr:nvSpPr>
      <xdr:spPr bwMode="auto">
        <a:xfrm>
          <a:off x="19050" y="102108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91" name="Text Box 37">
          <a:extLst>
            <a:ext uri="{FF2B5EF4-FFF2-40B4-BE49-F238E27FC236}">
              <a16:creationId xmlns:a16="http://schemas.microsoft.com/office/drawing/2014/main" xmlns="" id="{00000000-0008-0000-1900-00005B000000}"/>
            </a:ext>
          </a:extLst>
        </xdr:cNvPr>
        <xdr:cNvSpPr txBox="1">
          <a:spLocks noChangeArrowheads="1"/>
        </xdr:cNvSpPr>
      </xdr:nvSpPr>
      <xdr:spPr bwMode="auto">
        <a:xfrm>
          <a:off x="13639800" y="106013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92" name="Text Box 27">
          <a:extLst>
            <a:ext uri="{FF2B5EF4-FFF2-40B4-BE49-F238E27FC236}">
              <a16:creationId xmlns:a16="http://schemas.microsoft.com/office/drawing/2014/main" xmlns="" id="{00000000-0008-0000-1900-00005C000000}"/>
            </a:ext>
          </a:extLst>
        </xdr:cNvPr>
        <xdr:cNvSpPr txBox="1">
          <a:spLocks noChangeArrowheads="1"/>
        </xdr:cNvSpPr>
      </xdr:nvSpPr>
      <xdr:spPr bwMode="auto">
        <a:xfrm>
          <a:off x="4819650" y="603885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93" name="Text Box 38">
          <a:extLst>
            <a:ext uri="{FF2B5EF4-FFF2-40B4-BE49-F238E27FC236}">
              <a16:creationId xmlns:a16="http://schemas.microsoft.com/office/drawing/2014/main" xmlns="" id="{00000000-0008-0000-1900-00005D000000}"/>
            </a:ext>
          </a:extLst>
        </xdr:cNvPr>
        <xdr:cNvSpPr txBox="1">
          <a:spLocks noChangeArrowheads="1"/>
        </xdr:cNvSpPr>
      </xdr:nvSpPr>
      <xdr:spPr bwMode="auto">
        <a:xfrm>
          <a:off x="6419850" y="105727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94" name="Text Box 47">
          <a:extLst>
            <a:ext uri="{FF2B5EF4-FFF2-40B4-BE49-F238E27FC236}">
              <a16:creationId xmlns:a16="http://schemas.microsoft.com/office/drawing/2014/main" xmlns="" id="{00000000-0008-0000-1900-00005E000000}"/>
            </a:ext>
          </a:extLst>
        </xdr:cNvPr>
        <xdr:cNvSpPr txBox="1">
          <a:spLocks noChangeArrowheads="1"/>
        </xdr:cNvSpPr>
      </xdr:nvSpPr>
      <xdr:spPr bwMode="auto">
        <a:xfrm>
          <a:off x="3095624" y="9715501"/>
          <a:ext cx="152400" cy="95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17</xdr:col>
      <xdr:colOff>228600</xdr:colOff>
      <xdr:row>51</xdr:row>
      <xdr:rowOff>0</xdr:rowOff>
    </xdr:from>
    <xdr:to>
      <xdr:col>17</xdr:col>
      <xdr:colOff>476250</xdr:colOff>
      <xdr:row>51</xdr:row>
      <xdr:rowOff>0</xdr:rowOff>
    </xdr:to>
    <xdr:sp macro="" textlink="">
      <xdr:nvSpPr>
        <xdr:cNvPr id="2" name="Text Box 32">
          <a:extLst>
            <a:ext uri="{FF2B5EF4-FFF2-40B4-BE49-F238E27FC236}">
              <a16:creationId xmlns:a16="http://schemas.microsoft.com/office/drawing/2014/main" xmlns="" id="{00000000-0008-0000-1A00-000002000000}"/>
            </a:ext>
          </a:extLst>
        </xdr:cNvPr>
        <xdr:cNvSpPr txBox="1">
          <a:spLocks noChangeArrowheads="1"/>
        </xdr:cNvSpPr>
      </xdr:nvSpPr>
      <xdr:spPr bwMode="auto">
        <a:xfrm>
          <a:off x="13182600" y="112776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3" name="Text Box 43">
          <a:extLst>
            <a:ext uri="{FF2B5EF4-FFF2-40B4-BE49-F238E27FC236}">
              <a16:creationId xmlns:a16="http://schemas.microsoft.com/office/drawing/2014/main" xmlns="" id="{00000000-0008-0000-1A00-000003000000}"/>
            </a:ext>
          </a:extLst>
        </xdr:cNvPr>
        <xdr:cNvSpPr txBox="1">
          <a:spLocks noChangeArrowheads="1"/>
        </xdr:cNvSpPr>
      </xdr:nvSpPr>
      <xdr:spPr bwMode="auto">
        <a:xfrm>
          <a:off x="2219325" y="1113472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4" name="Text Box 5">
          <a:extLst>
            <a:ext uri="{FF2B5EF4-FFF2-40B4-BE49-F238E27FC236}">
              <a16:creationId xmlns:a16="http://schemas.microsoft.com/office/drawing/2014/main" xmlns="" id="{00000000-0008-0000-1A00-000004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5" name="Text Box 6">
          <a:extLst>
            <a:ext uri="{FF2B5EF4-FFF2-40B4-BE49-F238E27FC236}">
              <a16:creationId xmlns:a16="http://schemas.microsoft.com/office/drawing/2014/main" xmlns="" id="{00000000-0008-0000-1A00-000005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6" name="Text Box 13">
          <a:extLst>
            <a:ext uri="{FF2B5EF4-FFF2-40B4-BE49-F238E27FC236}">
              <a16:creationId xmlns:a16="http://schemas.microsoft.com/office/drawing/2014/main" xmlns="" id="{00000000-0008-0000-1A00-000006000000}"/>
            </a:ext>
          </a:extLst>
        </xdr:cNvPr>
        <xdr:cNvSpPr txBox="1">
          <a:spLocks noChangeArrowheads="1"/>
        </xdr:cNvSpPr>
      </xdr:nvSpPr>
      <xdr:spPr bwMode="auto">
        <a:xfrm>
          <a:off x="7648575" y="46863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7" name="Text Box 19">
          <a:extLst>
            <a:ext uri="{FF2B5EF4-FFF2-40B4-BE49-F238E27FC236}">
              <a16:creationId xmlns:a16="http://schemas.microsoft.com/office/drawing/2014/main" xmlns="" id="{00000000-0008-0000-1A00-000007000000}"/>
            </a:ext>
          </a:extLst>
        </xdr:cNvPr>
        <xdr:cNvSpPr txBox="1">
          <a:spLocks noChangeArrowheads="1"/>
        </xdr:cNvSpPr>
      </xdr:nvSpPr>
      <xdr:spPr bwMode="auto">
        <a:xfrm>
          <a:off x="1238250" y="55626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8" name="Text Box 20">
          <a:extLst>
            <a:ext uri="{FF2B5EF4-FFF2-40B4-BE49-F238E27FC236}">
              <a16:creationId xmlns:a16="http://schemas.microsoft.com/office/drawing/2014/main" xmlns="" id="{00000000-0008-0000-1A00-000008000000}"/>
            </a:ext>
          </a:extLst>
        </xdr:cNvPr>
        <xdr:cNvSpPr txBox="1">
          <a:spLocks noChangeArrowheads="1"/>
        </xdr:cNvSpPr>
      </xdr:nvSpPr>
      <xdr:spPr bwMode="auto">
        <a:xfrm>
          <a:off x="2228850" y="558165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9" name="Text Box 6">
          <a:extLst>
            <a:ext uri="{FF2B5EF4-FFF2-40B4-BE49-F238E27FC236}">
              <a16:creationId xmlns:a16="http://schemas.microsoft.com/office/drawing/2014/main" xmlns="" id="{00000000-0008-0000-1A00-000009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10" name="Text Box 25">
          <a:extLst>
            <a:ext uri="{FF2B5EF4-FFF2-40B4-BE49-F238E27FC236}">
              <a16:creationId xmlns:a16="http://schemas.microsoft.com/office/drawing/2014/main" xmlns="" id="{00000000-0008-0000-1A00-00000A000000}"/>
            </a:ext>
          </a:extLst>
        </xdr:cNvPr>
        <xdr:cNvSpPr txBox="1">
          <a:spLocks noChangeArrowheads="1"/>
        </xdr:cNvSpPr>
      </xdr:nvSpPr>
      <xdr:spPr bwMode="auto">
        <a:xfrm>
          <a:off x="2266951" y="620077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11" name="Text Box 27">
          <a:extLst>
            <a:ext uri="{FF2B5EF4-FFF2-40B4-BE49-F238E27FC236}">
              <a16:creationId xmlns:a16="http://schemas.microsoft.com/office/drawing/2014/main" xmlns="" id="{00000000-0008-0000-1A00-00000B000000}"/>
            </a:ext>
          </a:extLst>
        </xdr:cNvPr>
        <xdr:cNvSpPr txBox="1">
          <a:spLocks noChangeArrowheads="1"/>
        </xdr:cNvSpPr>
      </xdr:nvSpPr>
      <xdr:spPr bwMode="auto">
        <a:xfrm>
          <a:off x="2886075" y="620077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12" name="Text Box 28">
          <a:extLst>
            <a:ext uri="{FF2B5EF4-FFF2-40B4-BE49-F238E27FC236}">
              <a16:creationId xmlns:a16="http://schemas.microsoft.com/office/drawing/2014/main" xmlns="" id="{00000000-0008-0000-1A00-00000C000000}"/>
            </a:ext>
          </a:extLst>
        </xdr:cNvPr>
        <xdr:cNvSpPr txBox="1">
          <a:spLocks noChangeArrowheads="1"/>
        </xdr:cNvSpPr>
      </xdr:nvSpPr>
      <xdr:spPr bwMode="auto">
        <a:xfrm>
          <a:off x="762000" y="65532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13" name="Text Box 29">
          <a:extLst>
            <a:ext uri="{FF2B5EF4-FFF2-40B4-BE49-F238E27FC236}">
              <a16:creationId xmlns:a16="http://schemas.microsoft.com/office/drawing/2014/main" xmlns="" id="{00000000-0008-0000-1A00-00000D000000}"/>
            </a:ext>
          </a:extLst>
        </xdr:cNvPr>
        <xdr:cNvSpPr txBox="1">
          <a:spLocks noChangeArrowheads="1"/>
        </xdr:cNvSpPr>
      </xdr:nvSpPr>
      <xdr:spPr bwMode="auto">
        <a:xfrm>
          <a:off x="762000" y="72009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14" name="Text Box 32">
          <a:extLst>
            <a:ext uri="{FF2B5EF4-FFF2-40B4-BE49-F238E27FC236}">
              <a16:creationId xmlns:a16="http://schemas.microsoft.com/office/drawing/2014/main" xmlns="" id="{00000000-0008-0000-1A00-00000E000000}"/>
            </a:ext>
          </a:extLst>
        </xdr:cNvPr>
        <xdr:cNvSpPr txBox="1">
          <a:spLocks noChangeArrowheads="1"/>
        </xdr:cNvSpPr>
      </xdr:nvSpPr>
      <xdr:spPr bwMode="auto">
        <a:xfrm>
          <a:off x="13182600" y="112776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15" name="Text Box 45">
          <a:extLst>
            <a:ext uri="{FF2B5EF4-FFF2-40B4-BE49-F238E27FC236}">
              <a16:creationId xmlns:a16="http://schemas.microsoft.com/office/drawing/2014/main" xmlns="" id="{00000000-0008-0000-1A00-00000F000000}"/>
            </a:ext>
          </a:extLst>
        </xdr:cNvPr>
        <xdr:cNvSpPr txBox="1">
          <a:spLocks noChangeArrowheads="1"/>
        </xdr:cNvSpPr>
      </xdr:nvSpPr>
      <xdr:spPr bwMode="auto">
        <a:xfrm>
          <a:off x="2905125" y="1120140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86</xdr:row>
      <xdr:rowOff>85726</xdr:rowOff>
    </xdr:from>
    <xdr:to>
      <xdr:col>0</xdr:col>
      <xdr:colOff>1695450</xdr:colOff>
      <xdr:row>87</xdr:row>
      <xdr:rowOff>142875</xdr:rowOff>
    </xdr:to>
    <xdr:sp macro="" textlink="">
      <xdr:nvSpPr>
        <xdr:cNvPr id="16" name="Text Box 46">
          <a:extLst>
            <a:ext uri="{FF2B5EF4-FFF2-40B4-BE49-F238E27FC236}">
              <a16:creationId xmlns:a16="http://schemas.microsoft.com/office/drawing/2014/main" xmlns="" id="{00000000-0008-0000-1A00-000010000000}"/>
            </a:ext>
          </a:extLst>
        </xdr:cNvPr>
        <xdr:cNvSpPr txBox="1">
          <a:spLocks noChangeArrowheads="1"/>
        </xdr:cNvSpPr>
      </xdr:nvSpPr>
      <xdr:spPr bwMode="auto">
        <a:xfrm>
          <a:off x="762000" y="20250151"/>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17" name="Text Box 47">
          <a:extLst>
            <a:ext uri="{FF2B5EF4-FFF2-40B4-BE49-F238E27FC236}">
              <a16:creationId xmlns:a16="http://schemas.microsoft.com/office/drawing/2014/main" xmlns="" id="{00000000-0008-0000-1A00-000011000000}"/>
            </a:ext>
          </a:extLst>
        </xdr:cNvPr>
        <xdr:cNvSpPr txBox="1">
          <a:spLocks noChangeArrowheads="1"/>
        </xdr:cNvSpPr>
      </xdr:nvSpPr>
      <xdr:spPr bwMode="auto">
        <a:xfrm>
          <a:off x="2276474" y="812482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78</xdr:row>
      <xdr:rowOff>247650</xdr:rowOff>
    </xdr:from>
    <xdr:to>
      <xdr:col>2</xdr:col>
      <xdr:colOff>733425</xdr:colOff>
      <xdr:row>78</xdr:row>
      <xdr:rowOff>457200</xdr:rowOff>
    </xdr:to>
    <xdr:sp macro="" textlink="">
      <xdr:nvSpPr>
        <xdr:cNvPr id="18" name="Text Box 45">
          <a:extLst>
            <a:ext uri="{FF2B5EF4-FFF2-40B4-BE49-F238E27FC236}">
              <a16:creationId xmlns:a16="http://schemas.microsoft.com/office/drawing/2014/main" xmlns="" id="{00000000-0008-0000-1A00-000012000000}"/>
            </a:ext>
          </a:extLst>
        </xdr:cNvPr>
        <xdr:cNvSpPr txBox="1">
          <a:spLocks noChangeArrowheads="1"/>
        </xdr:cNvSpPr>
      </xdr:nvSpPr>
      <xdr:spPr bwMode="auto">
        <a:xfrm>
          <a:off x="2009775" y="190309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19" name="Text Box 5">
          <a:extLst>
            <a:ext uri="{FF2B5EF4-FFF2-40B4-BE49-F238E27FC236}">
              <a16:creationId xmlns:a16="http://schemas.microsoft.com/office/drawing/2014/main" xmlns="" id="{00000000-0008-0000-1A00-000013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20" name="Text Box 6">
          <a:extLst>
            <a:ext uri="{FF2B5EF4-FFF2-40B4-BE49-F238E27FC236}">
              <a16:creationId xmlns:a16="http://schemas.microsoft.com/office/drawing/2014/main" xmlns="" id="{00000000-0008-0000-1A00-000014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21" name="Text Box 8">
          <a:extLst>
            <a:ext uri="{FF2B5EF4-FFF2-40B4-BE49-F238E27FC236}">
              <a16:creationId xmlns:a16="http://schemas.microsoft.com/office/drawing/2014/main" xmlns="" id="{00000000-0008-0000-1A00-000015000000}"/>
            </a:ext>
          </a:extLst>
        </xdr:cNvPr>
        <xdr:cNvSpPr txBox="1">
          <a:spLocks noChangeArrowheads="1"/>
        </xdr:cNvSpPr>
      </xdr:nvSpPr>
      <xdr:spPr bwMode="auto">
        <a:xfrm>
          <a:off x="7620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22" name="Text Box 13">
          <a:extLst>
            <a:ext uri="{FF2B5EF4-FFF2-40B4-BE49-F238E27FC236}">
              <a16:creationId xmlns:a16="http://schemas.microsoft.com/office/drawing/2014/main" xmlns="" id="{00000000-0008-0000-1A00-000016000000}"/>
            </a:ext>
          </a:extLst>
        </xdr:cNvPr>
        <xdr:cNvSpPr txBox="1">
          <a:spLocks noChangeArrowheads="1"/>
        </xdr:cNvSpPr>
      </xdr:nvSpPr>
      <xdr:spPr bwMode="auto">
        <a:xfrm>
          <a:off x="762000" y="460057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23" name="Text Box 14">
          <a:extLst>
            <a:ext uri="{FF2B5EF4-FFF2-40B4-BE49-F238E27FC236}">
              <a16:creationId xmlns:a16="http://schemas.microsoft.com/office/drawing/2014/main" xmlns="" id="{00000000-0008-0000-1A00-000017000000}"/>
            </a:ext>
          </a:extLst>
        </xdr:cNvPr>
        <xdr:cNvSpPr txBox="1">
          <a:spLocks noChangeArrowheads="1"/>
        </xdr:cNvSpPr>
      </xdr:nvSpPr>
      <xdr:spPr bwMode="auto">
        <a:xfrm>
          <a:off x="1257300" y="50863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24" name="Text Box 16">
          <a:extLst>
            <a:ext uri="{FF2B5EF4-FFF2-40B4-BE49-F238E27FC236}">
              <a16:creationId xmlns:a16="http://schemas.microsoft.com/office/drawing/2014/main" xmlns="" id="{00000000-0008-0000-1A00-000018000000}"/>
            </a:ext>
          </a:extLst>
        </xdr:cNvPr>
        <xdr:cNvSpPr txBox="1">
          <a:spLocks noChangeArrowheads="1"/>
        </xdr:cNvSpPr>
      </xdr:nvSpPr>
      <xdr:spPr bwMode="auto">
        <a:xfrm>
          <a:off x="1228725"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25" name="Text Box 17">
          <a:extLst>
            <a:ext uri="{FF2B5EF4-FFF2-40B4-BE49-F238E27FC236}">
              <a16:creationId xmlns:a16="http://schemas.microsoft.com/office/drawing/2014/main" xmlns="" id="{00000000-0008-0000-1A00-000019000000}"/>
            </a:ext>
          </a:extLst>
        </xdr:cNvPr>
        <xdr:cNvSpPr txBox="1">
          <a:spLocks noChangeArrowheads="1"/>
        </xdr:cNvSpPr>
      </xdr:nvSpPr>
      <xdr:spPr bwMode="auto">
        <a:xfrm>
          <a:off x="1266825" y="52292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26" name="Text Box 18">
          <a:extLst>
            <a:ext uri="{FF2B5EF4-FFF2-40B4-BE49-F238E27FC236}">
              <a16:creationId xmlns:a16="http://schemas.microsoft.com/office/drawing/2014/main" xmlns="" id="{00000000-0008-0000-1A00-00001A000000}"/>
            </a:ext>
          </a:extLst>
        </xdr:cNvPr>
        <xdr:cNvSpPr txBox="1">
          <a:spLocks noChangeArrowheads="1"/>
        </xdr:cNvSpPr>
      </xdr:nvSpPr>
      <xdr:spPr bwMode="auto">
        <a:xfrm>
          <a:off x="3810000" y="554355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27" name="Text Box 21">
          <a:extLst>
            <a:ext uri="{FF2B5EF4-FFF2-40B4-BE49-F238E27FC236}">
              <a16:creationId xmlns:a16="http://schemas.microsoft.com/office/drawing/2014/main" xmlns="" id="{00000000-0008-0000-1A00-00001B000000}"/>
            </a:ext>
          </a:extLst>
        </xdr:cNvPr>
        <xdr:cNvSpPr txBox="1">
          <a:spLocks noChangeArrowheads="1"/>
        </xdr:cNvSpPr>
      </xdr:nvSpPr>
      <xdr:spPr bwMode="auto">
        <a:xfrm>
          <a:off x="7105650" y="55721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28" name="Text Box 25">
          <a:extLst>
            <a:ext uri="{FF2B5EF4-FFF2-40B4-BE49-F238E27FC236}">
              <a16:creationId xmlns:a16="http://schemas.microsoft.com/office/drawing/2014/main" xmlns="" id="{00000000-0008-0000-1A00-00001C000000}"/>
            </a:ext>
          </a:extLst>
        </xdr:cNvPr>
        <xdr:cNvSpPr txBox="1">
          <a:spLocks noChangeArrowheads="1"/>
        </xdr:cNvSpPr>
      </xdr:nvSpPr>
      <xdr:spPr bwMode="auto">
        <a:xfrm>
          <a:off x="9525" y="61912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77</xdr:row>
      <xdr:rowOff>19050</xdr:rowOff>
    </xdr:from>
    <xdr:to>
      <xdr:col>2</xdr:col>
      <xdr:colOff>866775</xdr:colOff>
      <xdr:row>77</xdr:row>
      <xdr:rowOff>238125</xdr:rowOff>
    </xdr:to>
    <xdr:sp macro="" textlink="">
      <xdr:nvSpPr>
        <xdr:cNvPr id="29" name="Text Box 45">
          <a:extLst>
            <a:ext uri="{FF2B5EF4-FFF2-40B4-BE49-F238E27FC236}">
              <a16:creationId xmlns:a16="http://schemas.microsoft.com/office/drawing/2014/main" xmlns="" id="{00000000-0008-0000-1A00-00001D000000}"/>
            </a:ext>
          </a:extLst>
        </xdr:cNvPr>
        <xdr:cNvSpPr txBox="1">
          <a:spLocks noChangeArrowheads="1"/>
        </xdr:cNvSpPr>
      </xdr:nvSpPr>
      <xdr:spPr bwMode="auto">
        <a:xfrm>
          <a:off x="2143125" y="18726150"/>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77</xdr:row>
      <xdr:rowOff>19050</xdr:rowOff>
    </xdr:from>
    <xdr:to>
      <xdr:col>10</xdr:col>
      <xdr:colOff>266700</xdr:colOff>
      <xdr:row>77</xdr:row>
      <xdr:rowOff>238125</xdr:rowOff>
    </xdr:to>
    <xdr:sp macro="" textlink="">
      <xdr:nvSpPr>
        <xdr:cNvPr id="30" name="Text Box 45">
          <a:extLst>
            <a:ext uri="{FF2B5EF4-FFF2-40B4-BE49-F238E27FC236}">
              <a16:creationId xmlns:a16="http://schemas.microsoft.com/office/drawing/2014/main" xmlns="" id="{00000000-0008-0000-1A00-00001E000000}"/>
            </a:ext>
          </a:extLst>
        </xdr:cNvPr>
        <xdr:cNvSpPr txBox="1">
          <a:spLocks noChangeArrowheads="1"/>
        </xdr:cNvSpPr>
      </xdr:nvSpPr>
      <xdr:spPr bwMode="auto">
        <a:xfrm>
          <a:off x="7639050" y="187261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31" name="Text Box 6">
          <a:extLst>
            <a:ext uri="{FF2B5EF4-FFF2-40B4-BE49-F238E27FC236}">
              <a16:creationId xmlns:a16="http://schemas.microsoft.com/office/drawing/2014/main" xmlns="" id="{00000000-0008-0000-1A00-00001F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32" name="Text Box 47">
          <a:extLst>
            <a:ext uri="{FF2B5EF4-FFF2-40B4-BE49-F238E27FC236}">
              <a16:creationId xmlns:a16="http://schemas.microsoft.com/office/drawing/2014/main" xmlns="" id="{00000000-0008-0000-1A00-000020000000}"/>
            </a:ext>
          </a:extLst>
        </xdr:cNvPr>
        <xdr:cNvSpPr txBox="1">
          <a:spLocks noChangeArrowheads="1"/>
        </xdr:cNvSpPr>
      </xdr:nvSpPr>
      <xdr:spPr bwMode="auto">
        <a:xfrm>
          <a:off x="2905124" y="814387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33" name="Text Box 35">
          <a:extLst>
            <a:ext uri="{FF2B5EF4-FFF2-40B4-BE49-F238E27FC236}">
              <a16:creationId xmlns:a16="http://schemas.microsoft.com/office/drawing/2014/main" xmlns="" id="{00000000-0008-0000-1A00-000021000000}"/>
            </a:ext>
          </a:extLst>
        </xdr:cNvPr>
        <xdr:cNvSpPr txBox="1">
          <a:spLocks noChangeArrowheads="1"/>
        </xdr:cNvSpPr>
      </xdr:nvSpPr>
      <xdr:spPr bwMode="auto">
        <a:xfrm>
          <a:off x="3810000" y="809625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34" name="Text Box 37">
          <a:extLst>
            <a:ext uri="{FF2B5EF4-FFF2-40B4-BE49-F238E27FC236}">
              <a16:creationId xmlns:a16="http://schemas.microsoft.com/office/drawing/2014/main" xmlns="" id="{00000000-0008-0000-1A00-000022000000}"/>
            </a:ext>
          </a:extLst>
        </xdr:cNvPr>
        <xdr:cNvSpPr txBox="1">
          <a:spLocks noChangeArrowheads="1"/>
        </xdr:cNvSpPr>
      </xdr:nvSpPr>
      <xdr:spPr bwMode="auto">
        <a:xfrm>
          <a:off x="4676775" y="813435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35" name="Text Box 38">
          <a:extLst>
            <a:ext uri="{FF2B5EF4-FFF2-40B4-BE49-F238E27FC236}">
              <a16:creationId xmlns:a16="http://schemas.microsoft.com/office/drawing/2014/main" xmlns="" id="{00000000-0008-0000-1A00-000023000000}"/>
            </a:ext>
          </a:extLst>
        </xdr:cNvPr>
        <xdr:cNvSpPr txBox="1">
          <a:spLocks noChangeArrowheads="1"/>
        </xdr:cNvSpPr>
      </xdr:nvSpPr>
      <xdr:spPr bwMode="auto">
        <a:xfrm>
          <a:off x="6191250" y="8077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36" name="Text Box 39">
          <a:extLst>
            <a:ext uri="{FF2B5EF4-FFF2-40B4-BE49-F238E27FC236}">
              <a16:creationId xmlns:a16="http://schemas.microsoft.com/office/drawing/2014/main" xmlns="" id="{00000000-0008-0000-1A00-000024000000}"/>
            </a:ext>
          </a:extLst>
        </xdr:cNvPr>
        <xdr:cNvSpPr txBox="1">
          <a:spLocks noChangeArrowheads="1"/>
        </xdr:cNvSpPr>
      </xdr:nvSpPr>
      <xdr:spPr bwMode="auto">
        <a:xfrm>
          <a:off x="13477875" y="805815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37" name="Text Box 48">
          <a:extLst>
            <a:ext uri="{FF2B5EF4-FFF2-40B4-BE49-F238E27FC236}">
              <a16:creationId xmlns:a16="http://schemas.microsoft.com/office/drawing/2014/main" xmlns="" id="{00000000-0008-0000-1A00-000025000000}"/>
            </a:ext>
          </a:extLst>
        </xdr:cNvPr>
        <xdr:cNvSpPr txBox="1">
          <a:spLocks noChangeArrowheads="1"/>
        </xdr:cNvSpPr>
      </xdr:nvSpPr>
      <xdr:spPr bwMode="auto">
        <a:xfrm>
          <a:off x="6096000" y="108013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38" name="Text Box 41">
          <a:extLst>
            <a:ext uri="{FF2B5EF4-FFF2-40B4-BE49-F238E27FC236}">
              <a16:creationId xmlns:a16="http://schemas.microsoft.com/office/drawing/2014/main" xmlns="" id="{00000000-0008-0000-1A00-000026000000}"/>
            </a:ext>
          </a:extLst>
        </xdr:cNvPr>
        <xdr:cNvSpPr txBox="1">
          <a:spLocks noChangeArrowheads="1"/>
        </xdr:cNvSpPr>
      </xdr:nvSpPr>
      <xdr:spPr bwMode="auto">
        <a:xfrm>
          <a:off x="11430000" y="108299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39" name="Text Box 41">
          <a:extLst>
            <a:ext uri="{FF2B5EF4-FFF2-40B4-BE49-F238E27FC236}">
              <a16:creationId xmlns:a16="http://schemas.microsoft.com/office/drawing/2014/main" xmlns="" id="{00000000-0008-0000-1A00-000027000000}"/>
            </a:ext>
          </a:extLst>
        </xdr:cNvPr>
        <xdr:cNvSpPr txBox="1">
          <a:spLocks noChangeArrowheads="1"/>
        </xdr:cNvSpPr>
      </xdr:nvSpPr>
      <xdr:spPr bwMode="auto">
        <a:xfrm flipH="1" flipV="1">
          <a:off x="3809999" y="1116330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40" name="Text Box 41">
          <a:extLst>
            <a:ext uri="{FF2B5EF4-FFF2-40B4-BE49-F238E27FC236}">
              <a16:creationId xmlns:a16="http://schemas.microsoft.com/office/drawing/2014/main" xmlns="" id="{00000000-0008-0000-1A00-000028000000}"/>
            </a:ext>
          </a:extLst>
        </xdr:cNvPr>
        <xdr:cNvSpPr txBox="1">
          <a:spLocks noChangeArrowheads="1"/>
        </xdr:cNvSpPr>
      </xdr:nvSpPr>
      <xdr:spPr bwMode="auto">
        <a:xfrm>
          <a:off x="762000" y="1116330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41" name="TextBox 86">
          <a:extLst>
            <a:ext uri="{FF2B5EF4-FFF2-40B4-BE49-F238E27FC236}">
              <a16:creationId xmlns:a16="http://schemas.microsoft.com/office/drawing/2014/main" xmlns="" id="{00000000-0008-0000-1A00-000029000000}"/>
            </a:ext>
          </a:extLst>
        </xdr:cNvPr>
        <xdr:cNvSpPr txBox="1"/>
      </xdr:nvSpPr>
      <xdr:spPr>
        <a:xfrm>
          <a:off x="28575" y="10953750"/>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42" name="Text Box 47">
          <a:extLst>
            <a:ext uri="{FF2B5EF4-FFF2-40B4-BE49-F238E27FC236}">
              <a16:creationId xmlns:a16="http://schemas.microsoft.com/office/drawing/2014/main" xmlns="" id="{00000000-0008-0000-1A00-00002A000000}"/>
            </a:ext>
          </a:extLst>
        </xdr:cNvPr>
        <xdr:cNvSpPr txBox="1">
          <a:spLocks noChangeArrowheads="1"/>
        </xdr:cNvSpPr>
      </xdr:nvSpPr>
      <xdr:spPr bwMode="auto">
        <a:xfrm>
          <a:off x="761999" y="813435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43" name="Text Box 37">
          <a:extLst>
            <a:ext uri="{FF2B5EF4-FFF2-40B4-BE49-F238E27FC236}">
              <a16:creationId xmlns:a16="http://schemas.microsoft.com/office/drawing/2014/main" xmlns="" id="{00000000-0008-0000-1A00-00002B000000}"/>
            </a:ext>
          </a:extLst>
        </xdr:cNvPr>
        <xdr:cNvSpPr txBox="1">
          <a:spLocks noChangeArrowheads="1"/>
        </xdr:cNvSpPr>
      </xdr:nvSpPr>
      <xdr:spPr bwMode="auto">
        <a:xfrm>
          <a:off x="4686299" y="1121092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44" name="Text Box 37">
          <a:extLst>
            <a:ext uri="{FF2B5EF4-FFF2-40B4-BE49-F238E27FC236}">
              <a16:creationId xmlns:a16="http://schemas.microsoft.com/office/drawing/2014/main" xmlns="" id="{00000000-0008-0000-1A00-00002C000000}"/>
            </a:ext>
          </a:extLst>
        </xdr:cNvPr>
        <xdr:cNvSpPr txBox="1">
          <a:spLocks noChangeArrowheads="1"/>
        </xdr:cNvSpPr>
      </xdr:nvSpPr>
      <xdr:spPr bwMode="auto">
        <a:xfrm>
          <a:off x="19050" y="1079182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45" name="Text Box 37">
          <a:extLst>
            <a:ext uri="{FF2B5EF4-FFF2-40B4-BE49-F238E27FC236}">
              <a16:creationId xmlns:a16="http://schemas.microsoft.com/office/drawing/2014/main" xmlns="" id="{00000000-0008-0000-1A00-00002D000000}"/>
            </a:ext>
          </a:extLst>
        </xdr:cNvPr>
        <xdr:cNvSpPr txBox="1">
          <a:spLocks noChangeArrowheads="1"/>
        </xdr:cNvSpPr>
      </xdr:nvSpPr>
      <xdr:spPr bwMode="auto">
        <a:xfrm>
          <a:off x="13449300" y="1118235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46" name="Text Box 27">
          <a:extLst>
            <a:ext uri="{FF2B5EF4-FFF2-40B4-BE49-F238E27FC236}">
              <a16:creationId xmlns:a16="http://schemas.microsoft.com/office/drawing/2014/main" xmlns="" id="{00000000-0008-0000-1A00-00002E000000}"/>
            </a:ext>
          </a:extLst>
        </xdr:cNvPr>
        <xdr:cNvSpPr txBox="1">
          <a:spLocks noChangeArrowheads="1"/>
        </xdr:cNvSpPr>
      </xdr:nvSpPr>
      <xdr:spPr bwMode="auto">
        <a:xfrm>
          <a:off x="4629150" y="620077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47" name="Text Box 38">
          <a:extLst>
            <a:ext uri="{FF2B5EF4-FFF2-40B4-BE49-F238E27FC236}">
              <a16:creationId xmlns:a16="http://schemas.microsoft.com/office/drawing/2014/main" xmlns="" id="{00000000-0008-0000-1A00-00002F000000}"/>
            </a:ext>
          </a:extLst>
        </xdr:cNvPr>
        <xdr:cNvSpPr txBox="1">
          <a:spLocks noChangeArrowheads="1"/>
        </xdr:cNvSpPr>
      </xdr:nvSpPr>
      <xdr:spPr bwMode="auto">
        <a:xfrm>
          <a:off x="6229350" y="111537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48" name="Text Box 47">
          <a:extLst>
            <a:ext uri="{FF2B5EF4-FFF2-40B4-BE49-F238E27FC236}">
              <a16:creationId xmlns:a16="http://schemas.microsoft.com/office/drawing/2014/main" xmlns="" id="{00000000-0008-0000-1A00-000030000000}"/>
            </a:ext>
          </a:extLst>
        </xdr:cNvPr>
        <xdr:cNvSpPr txBox="1">
          <a:spLocks noChangeArrowheads="1"/>
        </xdr:cNvSpPr>
      </xdr:nvSpPr>
      <xdr:spPr bwMode="auto">
        <a:xfrm>
          <a:off x="2905124" y="9458326"/>
          <a:ext cx="152400" cy="8477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17</xdr:col>
      <xdr:colOff>228600</xdr:colOff>
      <xdr:row>51</xdr:row>
      <xdr:rowOff>0</xdr:rowOff>
    </xdr:from>
    <xdr:to>
      <xdr:col>17</xdr:col>
      <xdr:colOff>476250</xdr:colOff>
      <xdr:row>51</xdr:row>
      <xdr:rowOff>0</xdr:rowOff>
    </xdr:to>
    <xdr:sp macro="" textlink="">
      <xdr:nvSpPr>
        <xdr:cNvPr id="2" name="Text Box 32">
          <a:extLst>
            <a:ext uri="{FF2B5EF4-FFF2-40B4-BE49-F238E27FC236}">
              <a16:creationId xmlns:a16="http://schemas.microsoft.com/office/drawing/2014/main" xmlns="" id="{00000000-0008-0000-1B00-000002000000}"/>
            </a:ext>
          </a:extLst>
        </xdr:cNvPr>
        <xdr:cNvSpPr txBox="1">
          <a:spLocks noChangeArrowheads="1"/>
        </xdr:cNvSpPr>
      </xdr:nvSpPr>
      <xdr:spPr bwMode="auto">
        <a:xfrm>
          <a:off x="13182600" y="108585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3" name="Text Box 43">
          <a:extLst>
            <a:ext uri="{FF2B5EF4-FFF2-40B4-BE49-F238E27FC236}">
              <a16:creationId xmlns:a16="http://schemas.microsoft.com/office/drawing/2014/main" xmlns="" id="{00000000-0008-0000-1B00-000003000000}"/>
            </a:ext>
          </a:extLst>
        </xdr:cNvPr>
        <xdr:cNvSpPr txBox="1">
          <a:spLocks noChangeArrowheads="1"/>
        </xdr:cNvSpPr>
      </xdr:nvSpPr>
      <xdr:spPr bwMode="auto">
        <a:xfrm>
          <a:off x="2219325" y="1071562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4" name="Text Box 5">
          <a:extLst>
            <a:ext uri="{FF2B5EF4-FFF2-40B4-BE49-F238E27FC236}">
              <a16:creationId xmlns:a16="http://schemas.microsoft.com/office/drawing/2014/main" xmlns="" id="{00000000-0008-0000-1B00-000004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5" name="Text Box 6">
          <a:extLst>
            <a:ext uri="{FF2B5EF4-FFF2-40B4-BE49-F238E27FC236}">
              <a16:creationId xmlns:a16="http://schemas.microsoft.com/office/drawing/2014/main" xmlns="" id="{00000000-0008-0000-1B00-000005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6" name="Text Box 13">
          <a:extLst>
            <a:ext uri="{FF2B5EF4-FFF2-40B4-BE49-F238E27FC236}">
              <a16:creationId xmlns:a16="http://schemas.microsoft.com/office/drawing/2014/main" xmlns="" id="{00000000-0008-0000-1B00-000006000000}"/>
            </a:ext>
          </a:extLst>
        </xdr:cNvPr>
        <xdr:cNvSpPr txBox="1">
          <a:spLocks noChangeArrowheads="1"/>
        </xdr:cNvSpPr>
      </xdr:nvSpPr>
      <xdr:spPr bwMode="auto">
        <a:xfrm>
          <a:off x="7648575" y="46863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7" name="Text Box 19">
          <a:extLst>
            <a:ext uri="{FF2B5EF4-FFF2-40B4-BE49-F238E27FC236}">
              <a16:creationId xmlns:a16="http://schemas.microsoft.com/office/drawing/2014/main" xmlns="" id="{00000000-0008-0000-1B00-000007000000}"/>
            </a:ext>
          </a:extLst>
        </xdr:cNvPr>
        <xdr:cNvSpPr txBox="1">
          <a:spLocks noChangeArrowheads="1"/>
        </xdr:cNvSpPr>
      </xdr:nvSpPr>
      <xdr:spPr bwMode="auto">
        <a:xfrm>
          <a:off x="1238250" y="55626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8" name="Text Box 20">
          <a:extLst>
            <a:ext uri="{FF2B5EF4-FFF2-40B4-BE49-F238E27FC236}">
              <a16:creationId xmlns:a16="http://schemas.microsoft.com/office/drawing/2014/main" xmlns="" id="{00000000-0008-0000-1B00-000008000000}"/>
            </a:ext>
          </a:extLst>
        </xdr:cNvPr>
        <xdr:cNvSpPr txBox="1">
          <a:spLocks noChangeArrowheads="1"/>
        </xdr:cNvSpPr>
      </xdr:nvSpPr>
      <xdr:spPr bwMode="auto">
        <a:xfrm>
          <a:off x="2228850" y="558165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9" name="Text Box 6">
          <a:extLst>
            <a:ext uri="{FF2B5EF4-FFF2-40B4-BE49-F238E27FC236}">
              <a16:creationId xmlns:a16="http://schemas.microsoft.com/office/drawing/2014/main" xmlns="" id="{00000000-0008-0000-1B00-000009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10" name="Text Box 25">
          <a:extLst>
            <a:ext uri="{FF2B5EF4-FFF2-40B4-BE49-F238E27FC236}">
              <a16:creationId xmlns:a16="http://schemas.microsoft.com/office/drawing/2014/main" xmlns="" id="{00000000-0008-0000-1B00-00000A000000}"/>
            </a:ext>
          </a:extLst>
        </xdr:cNvPr>
        <xdr:cNvSpPr txBox="1">
          <a:spLocks noChangeArrowheads="1"/>
        </xdr:cNvSpPr>
      </xdr:nvSpPr>
      <xdr:spPr bwMode="auto">
        <a:xfrm>
          <a:off x="2266951" y="620077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11" name="Text Box 27">
          <a:extLst>
            <a:ext uri="{FF2B5EF4-FFF2-40B4-BE49-F238E27FC236}">
              <a16:creationId xmlns:a16="http://schemas.microsoft.com/office/drawing/2014/main" xmlns="" id="{00000000-0008-0000-1B00-00000B000000}"/>
            </a:ext>
          </a:extLst>
        </xdr:cNvPr>
        <xdr:cNvSpPr txBox="1">
          <a:spLocks noChangeArrowheads="1"/>
        </xdr:cNvSpPr>
      </xdr:nvSpPr>
      <xdr:spPr bwMode="auto">
        <a:xfrm>
          <a:off x="2886075" y="620077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12" name="Text Box 28">
          <a:extLst>
            <a:ext uri="{FF2B5EF4-FFF2-40B4-BE49-F238E27FC236}">
              <a16:creationId xmlns:a16="http://schemas.microsoft.com/office/drawing/2014/main" xmlns="" id="{00000000-0008-0000-1B00-00000C000000}"/>
            </a:ext>
          </a:extLst>
        </xdr:cNvPr>
        <xdr:cNvSpPr txBox="1">
          <a:spLocks noChangeArrowheads="1"/>
        </xdr:cNvSpPr>
      </xdr:nvSpPr>
      <xdr:spPr bwMode="auto">
        <a:xfrm>
          <a:off x="762000" y="65532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13" name="Text Box 29">
          <a:extLst>
            <a:ext uri="{FF2B5EF4-FFF2-40B4-BE49-F238E27FC236}">
              <a16:creationId xmlns:a16="http://schemas.microsoft.com/office/drawing/2014/main" xmlns="" id="{00000000-0008-0000-1B00-00000D000000}"/>
            </a:ext>
          </a:extLst>
        </xdr:cNvPr>
        <xdr:cNvSpPr txBox="1">
          <a:spLocks noChangeArrowheads="1"/>
        </xdr:cNvSpPr>
      </xdr:nvSpPr>
      <xdr:spPr bwMode="auto">
        <a:xfrm>
          <a:off x="762000" y="72009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14" name="Text Box 32">
          <a:extLst>
            <a:ext uri="{FF2B5EF4-FFF2-40B4-BE49-F238E27FC236}">
              <a16:creationId xmlns:a16="http://schemas.microsoft.com/office/drawing/2014/main" xmlns="" id="{00000000-0008-0000-1B00-00000E000000}"/>
            </a:ext>
          </a:extLst>
        </xdr:cNvPr>
        <xdr:cNvSpPr txBox="1">
          <a:spLocks noChangeArrowheads="1"/>
        </xdr:cNvSpPr>
      </xdr:nvSpPr>
      <xdr:spPr bwMode="auto">
        <a:xfrm>
          <a:off x="13182600" y="108585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15" name="Text Box 45">
          <a:extLst>
            <a:ext uri="{FF2B5EF4-FFF2-40B4-BE49-F238E27FC236}">
              <a16:creationId xmlns:a16="http://schemas.microsoft.com/office/drawing/2014/main" xmlns="" id="{00000000-0008-0000-1B00-00000F000000}"/>
            </a:ext>
          </a:extLst>
        </xdr:cNvPr>
        <xdr:cNvSpPr txBox="1">
          <a:spLocks noChangeArrowheads="1"/>
        </xdr:cNvSpPr>
      </xdr:nvSpPr>
      <xdr:spPr bwMode="auto">
        <a:xfrm>
          <a:off x="2905125" y="1078230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86</xdr:row>
      <xdr:rowOff>85726</xdr:rowOff>
    </xdr:from>
    <xdr:to>
      <xdr:col>0</xdr:col>
      <xdr:colOff>1695450</xdr:colOff>
      <xdr:row>87</xdr:row>
      <xdr:rowOff>142875</xdr:rowOff>
    </xdr:to>
    <xdr:sp macro="" textlink="">
      <xdr:nvSpPr>
        <xdr:cNvPr id="16" name="Text Box 46">
          <a:extLst>
            <a:ext uri="{FF2B5EF4-FFF2-40B4-BE49-F238E27FC236}">
              <a16:creationId xmlns:a16="http://schemas.microsoft.com/office/drawing/2014/main" xmlns="" id="{00000000-0008-0000-1B00-000010000000}"/>
            </a:ext>
          </a:extLst>
        </xdr:cNvPr>
        <xdr:cNvSpPr txBox="1">
          <a:spLocks noChangeArrowheads="1"/>
        </xdr:cNvSpPr>
      </xdr:nvSpPr>
      <xdr:spPr bwMode="auto">
        <a:xfrm>
          <a:off x="762000" y="184308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17" name="Text Box 47">
          <a:extLst>
            <a:ext uri="{FF2B5EF4-FFF2-40B4-BE49-F238E27FC236}">
              <a16:creationId xmlns:a16="http://schemas.microsoft.com/office/drawing/2014/main" xmlns="" id="{00000000-0008-0000-1B00-000011000000}"/>
            </a:ext>
          </a:extLst>
        </xdr:cNvPr>
        <xdr:cNvSpPr txBox="1">
          <a:spLocks noChangeArrowheads="1"/>
        </xdr:cNvSpPr>
      </xdr:nvSpPr>
      <xdr:spPr bwMode="auto">
        <a:xfrm>
          <a:off x="2276474" y="812482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78</xdr:row>
      <xdr:rowOff>247650</xdr:rowOff>
    </xdr:from>
    <xdr:to>
      <xdr:col>2</xdr:col>
      <xdr:colOff>733425</xdr:colOff>
      <xdr:row>78</xdr:row>
      <xdr:rowOff>457200</xdr:rowOff>
    </xdr:to>
    <xdr:sp macro="" textlink="">
      <xdr:nvSpPr>
        <xdr:cNvPr id="18" name="Text Box 45">
          <a:extLst>
            <a:ext uri="{FF2B5EF4-FFF2-40B4-BE49-F238E27FC236}">
              <a16:creationId xmlns:a16="http://schemas.microsoft.com/office/drawing/2014/main" xmlns="" id="{00000000-0008-0000-1B00-000012000000}"/>
            </a:ext>
          </a:extLst>
        </xdr:cNvPr>
        <xdr:cNvSpPr txBox="1">
          <a:spLocks noChangeArrowheads="1"/>
        </xdr:cNvSpPr>
      </xdr:nvSpPr>
      <xdr:spPr bwMode="auto">
        <a:xfrm>
          <a:off x="2009775" y="172116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19" name="Text Box 5">
          <a:extLst>
            <a:ext uri="{FF2B5EF4-FFF2-40B4-BE49-F238E27FC236}">
              <a16:creationId xmlns:a16="http://schemas.microsoft.com/office/drawing/2014/main" xmlns="" id="{00000000-0008-0000-1B00-000013000000}"/>
            </a:ext>
          </a:extLst>
        </xdr:cNvPr>
        <xdr:cNvSpPr txBox="1">
          <a:spLocks noChangeArrowheads="1"/>
        </xdr:cNvSpPr>
      </xdr:nvSpPr>
      <xdr:spPr bwMode="auto">
        <a:xfrm>
          <a:off x="7620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20" name="Text Box 6">
          <a:extLst>
            <a:ext uri="{FF2B5EF4-FFF2-40B4-BE49-F238E27FC236}">
              <a16:creationId xmlns:a16="http://schemas.microsoft.com/office/drawing/2014/main" xmlns="" id="{00000000-0008-0000-1B00-000014000000}"/>
            </a:ext>
          </a:extLst>
        </xdr:cNvPr>
        <xdr:cNvSpPr txBox="1">
          <a:spLocks noChangeArrowheads="1"/>
        </xdr:cNvSpPr>
      </xdr:nvSpPr>
      <xdr:spPr bwMode="auto">
        <a:xfrm>
          <a:off x="7620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21" name="Text Box 8">
          <a:extLst>
            <a:ext uri="{FF2B5EF4-FFF2-40B4-BE49-F238E27FC236}">
              <a16:creationId xmlns:a16="http://schemas.microsoft.com/office/drawing/2014/main" xmlns="" id="{00000000-0008-0000-1B00-000015000000}"/>
            </a:ext>
          </a:extLst>
        </xdr:cNvPr>
        <xdr:cNvSpPr txBox="1">
          <a:spLocks noChangeArrowheads="1"/>
        </xdr:cNvSpPr>
      </xdr:nvSpPr>
      <xdr:spPr bwMode="auto">
        <a:xfrm>
          <a:off x="7620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22" name="Text Box 13">
          <a:extLst>
            <a:ext uri="{FF2B5EF4-FFF2-40B4-BE49-F238E27FC236}">
              <a16:creationId xmlns:a16="http://schemas.microsoft.com/office/drawing/2014/main" xmlns="" id="{00000000-0008-0000-1B00-000016000000}"/>
            </a:ext>
          </a:extLst>
        </xdr:cNvPr>
        <xdr:cNvSpPr txBox="1">
          <a:spLocks noChangeArrowheads="1"/>
        </xdr:cNvSpPr>
      </xdr:nvSpPr>
      <xdr:spPr bwMode="auto">
        <a:xfrm>
          <a:off x="762000" y="460057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23" name="Text Box 14">
          <a:extLst>
            <a:ext uri="{FF2B5EF4-FFF2-40B4-BE49-F238E27FC236}">
              <a16:creationId xmlns:a16="http://schemas.microsoft.com/office/drawing/2014/main" xmlns="" id="{00000000-0008-0000-1B00-000017000000}"/>
            </a:ext>
          </a:extLst>
        </xdr:cNvPr>
        <xdr:cNvSpPr txBox="1">
          <a:spLocks noChangeArrowheads="1"/>
        </xdr:cNvSpPr>
      </xdr:nvSpPr>
      <xdr:spPr bwMode="auto">
        <a:xfrm>
          <a:off x="1257300" y="50863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24" name="Text Box 16">
          <a:extLst>
            <a:ext uri="{FF2B5EF4-FFF2-40B4-BE49-F238E27FC236}">
              <a16:creationId xmlns:a16="http://schemas.microsoft.com/office/drawing/2014/main" xmlns="" id="{00000000-0008-0000-1B00-000018000000}"/>
            </a:ext>
          </a:extLst>
        </xdr:cNvPr>
        <xdr:cNvSpPr txBox="1">
          <a:spLocks noChangeArrowheads="1"/>
        </xdr:cNvSpPr>
      </xdr:nvSpPr>
      <xdr:spPr bwMode="auto">
        <a:xfrm>
          <a:off x="1228725"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25" name="Text Box 17">
          <a:extLst>
            <a:ext uri="{FF2B5EF4-FFF2-40B4-BE49-F238E27FC236}">
              <a16:creationId xmlns:a16="http://schemas.microsoft.com/office/drawing/2014/main" xmlns="" id="{00000000-0008-0000-1B00-000019000000}"/>
            </a:ext>
          </a:extLst>
        </xdr:cNvPr>
        <xdr:cNvSpPr txBox="1">
          <a:spLocks noChangeArrowheads="1"/>
        </xdr:cNvSpPr>
      </xdr:nvSpPr>
      <xdr:spPr bwMode="auto">
        <a:xfrm>
          <a:off x="1266825" y="52292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26" name="Text Box 18">
          <a:extLst>
            <a:ext uri="{FF2B5EF4-FFF2-40B4-BE49-F238E27FC236}">
              <a16:creationId xmlns:a16="http://schemas.microsoft.com/office/drawing/2014/main" xmlns="" id="{00000000-0008-0000-1B00-00001A000000}"/>
            </a:ext>
          </a:extLst>
        </xdr:cNvPr>
        <xdr:cNvSpPr txBox="1">
          <a:spLocks noChangeArrowheads="1"/>
        </xdr:cNvSpPr>
      </xdr:nvSpPr>
      <xdr:spPr bwMode="auto">
        <a:xfrm>
          <a:off x="3810000" y="554355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27" name="Text Box 21">
          <a:extLst>
            <a:ext uri="{FF2B5EF4-FFF2-40B4-BE49-F238E27FC236}">
              <a16:creationId xmlns:a16="http://schemas.microsoft.com/office/drawing/2014/main" xmlns="" id="{00000000-0008-0000-1B00-00001B000000}"/>
            </a:ext>
          </a:extLst>
        </xdr:cNvPr>
        <xdr:cNvSpPr txBox="1">
          <a:spLocks noChangeArrowheads="1"/>
        </xdr:cNvSpPr>
      </xdr:nvSpPr>
      <xdr:spPr bwMode="auto">
        <a:xfrm>
          <a:off x="7105650" y="55721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28" name="Text Box 25">
          <a:extLst>
            <a:ext uri="{FF2B5EF4-FFF2-40B4-BE49-F238E27FC236}">
              <a16:creationId xmlns:a16="http://schemas.microsoft.com/office/drawing/2014/main" xmlns="" id="{00000000-0008-0000-1B00-00001C000000}"/>
            </a:ext>
          </a:extLst>
        </xdr:cNvPr>
        <xdr:cNvSpPr txBox="1">
          <a:spLocks noChangeArrowheads="1"/>
        </xdr:cNvSpPr>
      </xdr:nvSpPr>
      <xdr:spPr bwMode="auto">
        <a:xfrm>
          <a:off x="9525" y="61912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77</xdr:row>
      <xdr:rowOff>19050</xdr:rowOff>
    </xdr:from>
    <xdr:to>
      <xdr:col>2</xdr:col>
      <xdr:colOff>866775</xdr:colOff>
      <xdr:row>77</xdr:row>
      <xdr:rowOff>238125</xdr:rowOff>
    </xdr:to>
    <xdr:sp macro="" textlink="">
      <xdr:nvSpPr>
        <xdr:cNvPr id="29" name="Text Box 45">
          <a:extLst>
            <a:ext uri="{FF2B5EF4-FFF2-40B4-BE49-F238E27FC236}">
              <a16:creationId xmlns:a16="http://schemas.microsoft.com/office/drawing/2014/main" xmlns="" id="{00000000-0008-0000-1B00-00001D000000}"/>
            </a:ext>
          </a:extLst>
        </xdr:cNvPr>
        <xdr:cNvSpPr txBox="1">
          <a:spLocks noChangeArrowheads="1"/>
        </xdr:cNvSpPr>
      </xdr:nvSpPr>
      <xdr:spPr bwMode="auto">
        <a:xfrm>
          <a:off x="2143125" y="169068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77</xdr:row>
      <xdr:rowOff>19050</xdr:rowOff>
    </xdr:from>
    <xdr:to>
      <xdr:col>10</xdr:col>
      <xdr:colOff>266700</xdr:colOff>
      <xdr:row>77</xdr:row>
      <xdr:rowOff>238125</xdr:rowOff>
    </xdr:to>
    <xdr:sp macro="" textlink="">
      <xdr:nvSpPr>
        <xdr:cNvPr id="30" name="Text Box 45">
          <a:extLst>
            <a:ext uri="{FF2B5EF4-FFF2-40B4-BE49-F238E27FC236}">
              <a16:creationId xmlns:a16="http://schemas.microsoft.com/office/drawing/2014/main" xmlns="" id="{00000000-0008-0000-1B00-00001E000000}"/>
            </a:ext>
          </a:extLst>
        </xdr:cNvPr>
        <xdr:cNvSpPr txBox="1">
          <a:spLocks noChangeArrowheads="1"/>
        </xdr:cNvSpPr>
      </xdr:nvSpPr>
      <xdr:spPr bwMode="auto">
        <a:xfrm>
          <a:off x="7639050" y="169068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31" name="Text Box 6">
          <a:extLst>
            <a:ext uri="{FF2B5EF4-FFF2-40B4-BE49-F238E27FC236}">
              <a16:creationId xmlns:a16="http://schemas.microsoft.com/office/drawing/2014/main" xmlns="" id="{00000000-0008-0000-1B00-00001F000000}"/>
            </a:ext>
          </a:extLst>
        </xdr:cNvPr>
        <xdr:cNvSpPr txBox="1">
          <a:spLocks noChangeArrowheads="1"/>
        </xdr:cNvSpPr>
      </xdr:nvSpPr>
      <xdr:spPr bwMode="auto">
        <a:xfrm>
          <a:off x="7620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32" name="Text Box 47">
          <a:extLst>
            <a:ext uri="{FF2B5EF4-FFF2-40B4-BE49-F238E27FC236}">
              <a16:creationId xmlns:a16="http://schemas.microsoft.com/office/drawing/2014/main" xmlns="" id="{00000000-0008-0000-1B00-000020000000}"/>
            </a:ext>
          </a:extLst>
        </xdr:cNvPr>
        <xdr:cNvSpPr txBox="1">
          <a:spLocks noChangeArrowheads="1"/>
        </xdr:cNvSpPr>
      </xdr:nvSpPr>
      <xdr:spPr bwMode="auto">
        <a:xfrm>
          <a:off x="2905124" y="814387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33" name="Text Box 35">
          <a:extLst>
            <a:ext uri="{FF2B5EF4-FFF2-40B4-BE49-F238E27FC236}">
              <a16:creationId xmlns:a16="http://schemas.microsoft.com/office/drawing/2014/main" xmlns="" id="{00000000-0008-0000-1B00-000021000000}"/>
            </a:ext>
          </a:extLst>
        </xdr:cNvPr>
        <xdr:cNvSpPr txBox="1">
          <a:spLocks noChangeArrowheads="1"/>
        </xdr:cNvSpPr>
      </xdr:nvSpPr>
      <xdr:spPr bwMode="auto">
        <a:xfrm>
          <a:off x="3810000" y="809625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34" name="Text Box 37">
          <a:extLst>
            <a:ext uri="{FF2B5EF4-FFF2-40B4-BE49-F238E27FC236}">
              <a16:creationId xmlns:a16="http://schemas.microsoft.com/office/drawing/2014/main" xmlns="" id="{00000000-0008-0000-1B00-000022000000}"/>
            </a:ext>
          </a:extLst>
        </xdr:cNvPr>
        <xdr:cNvSpPr txBox="1">
          <a:spLocks noChangeArrowheads="1"/>
        </xdr:cNvSpPr>
      </xdr:nvSpPr>
      <xdr:spPr bwMode="auto">
        <a:xfrm>
          <a:off x="4676775" y="813435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35" name="Text Box 38">
          <a:extLst>
            <a:ext uri="{FF2B5EF4-FFF2-40B4-BE49-F238E27FC236}">
              <a16:creationId xmlns:a16="http://schemas.microsoft.com/office/drawing/2014/main" xmlns="" id="{00000000-0008-0000-1B00-000023000000}"/>
            </a:ext>
          </a:extLst>
        </xdr:cNvPr>
        <xdr:cNvSpPr txBox="1">
          <a:spLocks noChangeArrowheads="1"/>
        </xdr:cNvSpPr>
      </xdr:nvSpPr>
      <xdr:spPr bwMode="auto">
        <a:xfrm>
          <a:off x="6191250" y="8077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36" name="Text Box 39">
          <a:extLst>
            <a:ext uri="{FF2B5EF4-FFF2-40B4-BE49-F238E27FC236}">
              <a16:creationId xmlns:a16="http://schemas.microsoft.com/office/drawing/2014/main" xmlns="" id="{00000000-0008-0000-1B00-000024000000}"/>
            </a:ext>
          </a:extLst>
        </xdr:cNvPr>
        <xdr:cNvSpPr txBox="1">
          <a:spLocks noChangeArrowheads="1"/>
        </xdr:cNvSpPr>
      </xdr:nvSpPr>
      <xdr:spPr bwMode="auto">
        <a:xfrm>
          <a:off x="13477875" y="805815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37" name="Text Box 48">
          <a:extLst>
            <a:ext uri="{FF2B5EF4-FFF2-40B4-BE49-F238E27FC236}">
              <a16:creationId xmlns:a16="http://schemas.microsoft.com/office/drawing/2014/main" xmlns="" id="{00000000-0008-0000-1B00-000025000000}"/>
            </a:ext>
          </a:extLst>
        </xdr:cNvPr>
        <xdr:cNvSpPr txBox="1">
          <a:spLocks noChangeArrowheads="1"/>
        </xdr:cNvSpPr>
      </xdr:nvSpPr>
      <xdr:spPr bwMode="auto">
        <a:xfrm>
          <a:off x="6096000" y="103822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38" name="Text Box 41">
          <a:extLst>
            <a:ext uri="{FF2B5EF4-FFF2-40B4-BE49-F238E27FC236}">
              <a16:creationId xmlns:a16="http://schemas.microsoft.com/office/drawing/2014/main" xmlns="" id="{00000000-0008-0000-1B00-000026000000}"/>
            </a:ext>
          </a:extLst>
        </xdr:cNvPr>
        <xdr:cNvSpPr txBox="1">
          <a:spLocks noChangeArrowheads="1"/>
        </xdr:cNvSpPr>
      </xdr:nvSpPr>
      <xdr:spPr bwMode="auto">
        <a:xfrm>
          <a:off x="11430000" y="104108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39" name="Text Box 41">
          <a:extLst>
            <a:ext uri="{FF2B5EF4-FFF2-40B4-BE49-F238E27FC236}">
              <a16:creationId xmlns:a16="http://schemas.microsoft.com/office/drawing/2014/main" xmlns="" id="{00000000-0008-0000-1B00-000027000000}"/>
            </a:ext>
          </a:extLst>
        </xdr:cNvPr>
        <xdr:cNvSpPr txBox="1">
          <a:spLocks noChangeArrowheads="1"/>
        </xdr:cNvSpPr>
      </xdr:nvSpPr>
      <xdr:spPr bwMode="auto">
        <a:xfrm flipH="1" flipV="1">
          <a:off x="3809999" y="1074420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40" name="Text Box 41">
          <a:extLst>
            <a:ext uri="{FF2B5EF4-FFF2-40B4-BE49-F238E27FC236}">
              <a16:creationId xmlns:a16="http://schemas.microsoft.com/office/drawing/2014/main" xmlns="" id="{00000000-0008-0000-1B00-000028000000}"/>
            </a:ext>
          </a:extLst>
        </xdr:cNvPr>
        <xdr:cNvSpPr txBox="1">
          <a:spLocks noChangeArrowheads="1"/>
        </xdr:cNvSpPr>
      </xdr:nvSpPr>
      <xdr:spPr bwMode="auto">
        <a:xfrm>
          <a:off x="762000" y="1074420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41" name="TextBox 86">
          <a:extLst>
            <a:ext uri="{FF2B5EF4-FFF2-40B4-BE49-F238E27FC236}">
              <a16:creationId xmlns:a16="http://schemas.microsoft.com/office/drawing/2014/main" xmlns="" id="{00000000-0008-0000-1B00-000029000000}"/>
            </a:ext>
          </a:extLst>
        </xdr:cNvPr>
        <xdr:cNvSpPr txBox="1"/>
      </xdr:nvSpPr>
      <xdr:spPr>
        <a:xfrm>
          <a:off x="28575" y="10534650"/>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42" name="Text Box 47">
          <a:extLst>
            <a:ext uri="{FF2B5EF4-FFF2-40B4-BE49-F238E27FC236}">
              <a16:creationId xmlns:a16="http://schemas.microsoft.com/office/drawing/2014/main" xmlns="" id="{00000000-0008-0000-1B00-00002A000000}"/>
            </a:ext>
          </a:extLst>
        </xdr:cNvPr>
        <xdr:cNvSpPr txBox="1">
          <a:spLocks noChangeArrowheads="1"/>
        </xdr:cNvSpPr>
      </xdr:nvSpPr>
      <xdr:spPr bwMode="auto">
        <a:xfrm>
          <a:off x="761999" y="813435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43" name="Text Box 37">
          <a:extLst>
            <a:ext uri="{FF2B5EF4-FFF2-40B4-BE49-F238E27FC236}">
              <a16:creationId xmlns:a16="http://schemas.microsoft.com/office/drawing/2014/main" xmlns="" id="{00000000-0008-0000-1B00-00002B000000}"/>
            </a:ext>
          </a:extLst>
        </xdr:cNvPr>
        <xdr:cNvSpPr txBox="1">
          <a:spLocks noChangeArrowheads="1"/>
        </xdr:cNvSpPr>
      </xdr:nvSpPr>
      <xdr:spPr bwMode="auto">
        <a:xfrm>
          <a:off x="4686299" y="1079182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44" name="Text Box 37">
          <a:extLst>
            <a:ext uri="{FF2B5EF4-FFF2-40B4-BE49-F238E27FC236}">
              <a16:creationId xmlns:a16="http://schemas.microsoft.com/office/drawing/2014/main" xmlns="" id="{00000000-0008-0000-1B00-00002C000000}"/>
            </a:ext>
          </a:extLst>
        </xdr:cNvPr>
        <xdr:cNvSpPr txBox="1">
          <a:spLocks noChangeArrowheads="1"/>
        </xdr:cNvSpPr>
      </xdr:nvSpPr>
      <xdr:spPr bwMode="auto">
        <a:xfrm>
          <a:off x="19050" y="1037272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45" name="Text Box 37">
          <a:extLst>
            <a:ext uri="{FF2B5EF4-FFF2-40B4-BE49-F238E27FC236}">
              <a16:creationId xmlns:a16="http://schemas.microsoft.com/office/drawing/2014/main" xmlns="" id="{00000000-0008-0000-1B00-00002D000000}"/>
            </a:ext>
          </a:extLst>
        </xdr:cNvPr>
        <xdr:cNvSpPr txBox="1">
          <a:spLocks noChangeArrowheads="1"/>
        </xdr:cNvSpPr>
      </xdr:nvSpPr>
      <xdr:spPr bwMode="auto">
        <a:xfrm>
          <a:off x="13449300" y="1076325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46" name="Text Box 27">
          <a:extLst>
            <a:ext uri="{FF2B5EF4-FFF2-40B4-BE49-F238E27FC236}">
              <a16:creationId xmlns:a16="http://schemas.microsoft.com/office/drawing/2014/main" xmlns="" id="{00000000-0008-0000-1B00-00002E000000}"/>
            </a:ext>
          </a:extLst>
        </xdr:cNvPr>
        <xdr:cNvSpPr txBox="1">
          <a:spLocks noChangeArrowheads="1"/>
        </xdr:cNvSpPr>
      </xdr:nvSpPr>
      <xdr:spPr bwMode="auto">
        <a:xfrm>
          <a:off x="4629150" y="620077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47" name="Text Box 38">
          <a:extLst>
            <a:ext uri="{FF2B5EF4-FFF2-40B4-BE49-F238E27FC236}">
              <a16:creationId xmlns:a16="http://schemas.microsoft.com/office/drawing/2014/main" xmlns="" id="{00000000-0008-0000-1B00-00002F000000}"/>
            </a:ext>
          </a:extLst>
        </xdr:cNvPr>
        <xdr:cNvSpPr txBox="1">
          <a:spLocks noChangeArrowheads="1"/>
        </xdr:cNvSpPr>
      </xdr:nvSpPr>
      <xdr:spPr bwMode="auto">
        <a:xfrm>
          <a:off x="6229350" y="107346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48" name="Text Box 47">
          <a:extLst>
            <a:ext uri="{FF2B5EF4-FFF2-40B4-BE49-F238E27FC236}">
              <a16:creationId xmlns:a16="http://schemas.microsoft.com/office/drawing/2014/main" xmlns="" id="{00000000-0008-0000-1B00-000030000000}"/>
            </a:ext>
          </a:extLst>
        </xdr:cNvPr>
        <xdr:cNvSpPr txBox="1">
          <a:spLocks noChangeArrowheads="1"/>
        </xdr:cNvSpPr>
      </xdr:nvSpPr>
      <xdr:spPr bwMode="auto">
        <a:xfrm>
          <a:off x="2905124" y="9610726"/>
          <a:ext cx="152400" cy="2762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18</xdr:col>
      <xdr:colOff>228600</xdr:colOff>
      <xdr:row>51</xdr:row>
      <xdr:rowOff>0</xdr:rowOff>
    </xdr:from>
    <xdr:to>
      <xdr:col>18</xdr:col>
      <xdr:colOff>476250</xdr:colOff>
      <xdr:row>51</xdr:row>
      <xdr:rowOff>0</xdr:rowOff>
    </xdr:to>
    <xdr:sp macro="" textlink="">
      <xdr:nvSpPr>
        <xdr:cNvPr id="2" name="Text Box 32">
          <a:extLst>
            <a:ext uri="{FF2B5EF4-FFF2-40B4-BE49-F238E27FC236}">
              <a16:creationId xmlns:a16="http://schemas.microsoft.com/office/drawing/2014/main" xmlns="" id="{00000000-0008-0000-1C00-000002000000}"/>
            </a:ext>
          </a:extLst>
        </xdr:cNvPr>
        <xdr:cNvSpPr txBox="1">
          <a:spLocks noChangeArrowheads="1"/>
        </xdr:cNvSpPr>
      </xdr:nvSpPr>
      <xdr:spPr bwMode="auto">
        <a:xfrm>
          <a:off x="13373100" y="106965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695325</xdr:colOff>
      <xdr:row>50</xdr:row>
      <xdr:rowOff>180975</xdr:rowOff>
    </xdr:from>
    <xdr:to>
      <xdr:col>3</xdr:col>
      <xdr:colOff>942975</xdr:colOff>
      <xdr:row>50</xdr:row>
      <xdr:rowOff>361950</xdr:rowOff>
    </xdr:to>
    <xdr:sp macro="" textlink="">
      <xdr:nvSpPr>
        <xdr:cNvPr id="3" name="Text Box 43">
          <a:extLst>
            <a:ext uri="{FF2B5EF4-FFF2-40B4-BE49-F238E27FC236}">
              <a16:creationId xmlns:a16="http://schemas.microsoft.com/office/drawing/2014/main" xmlns="" id="{00000000-0008-0000-1C00-000003000000}"/>
            </a:ext>
          </a:extLst>
        </xdr:cNvPr>
        <xdr:cNvSpPr txBox="1">
          <a:spLocks noChangeArrowheads="1"/>
        </xdr:cNvSpPr>
      </xdr:nvSpPr>
      <xdr:spPr bwMode="auto">
        <a:xfrm>
          <a:off x="2409825" y="105537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1</xdr:col>
      <xdr:colOff>1447800</xdr:colOff>
      <xdr:row>10</xdr:row>
      <xdr:rowOff>19050</xdr:rowOff>
    </xdr:from>
    <xdr:to>
      <xdr:col>1</xdr:col>
      <xdr:colOff>1695450</xdr:colOff>
      <xdr:row>11</xdr:row>
      <xdr:rowOff>66675</xdr:rowOff>
    </xdr:to>
    <xdr:sp macro="" textlink="">
      <xdr:nvSpPr>
        <xdr:cNvPr id="4" name="Text Box 5">
          <a:extLst>
            <a:ext uri="{FF2B5EF4-FFF2-40B4-BE49-F238E27FC236}">
              <a16:creationId xmlns:a16="http://schemas.microsoft.com/office/drawing/2014/main" xmlns="" id="{00000000-0008-0000-1C00-000004000000}"/>
            </a:ext>
          </a:extLst>
        </xdr:cNvPr>
        <xdr:cNvSpPr txBox="1">
          <a:spLocks noChangeArrowheads="1"/>
        </xdr:cNvSpPr>
      </xdr:nvSpPr>
      <xdr:spPr bwMode="auto">
        <a:xfrm>
          <a:off x="9525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xdr:col>
      <xdr:colOff>1447800</xdr:colOff>
      <xdr:row>15</xdr:row>
      <xdr:rowOff>95250</xdr:rowOff>
    </xdr:from>
    <xdr:to>
      <xdr:col>1</xdr:col>
      <xdr:colOff>1695450</xdr:colOff>
      <xdr:row>16</xdr:row>
      <xdr:rowOff>142875</xdr:rowOff>
    </xdr:to>
    <xdr:sp macro="" textlink="">
      <xdr:nvSpPr>
        <xdr:cNvPr id="5" name="Text Box 6">
          <a:extLst>
            <a:ext uri="{FF2B5EF4-FFF2-40B4-BE49-F238E27FC236}">
              <a16:creationId xmlns:a16="http://schemas.microsoft.com/office/drawing/2014/main" xmlns="" id="{00000000-0008-0000-1C00-000005000000}"/>
            </a:ext>
          </a:extLst>
        </xdr:cNvPr>
        <xdr:cNvSpPr txBox="1">
          <a:spLocks noChangeArrowheads="1"/>
        </xdr:cNvSpPr>
      </xdr:nvSpPr>
      <xdr:spPr bwMode="auto">
        <a:xfrm>
          <a:off x="9525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11</xdr:col>
      <xdr:colOff>28575</xdr:colOff>
      <xdr:row>20</xdr:row>
      <xdr:rowOff>114300</xdr:rowOff>
    </xdr:from>
    <xdr:to>
      <xdr:col>11</xdr:col>
      <xdr:colOff>266700</xdr:colOff>
      <xdr:row>21</xdr:row>
      <xdr:rowOff>142875</xdr:rowOff>
    </xdr:to>
    <xdr:sp macro="" textlink="">
      <xdr:nvSpPr>
        <xdr:cNvPr id="6" name="Text Box 13">
          <a:extLst>
            <a:ext uri="{FF2B5EF4-FFF2-40B4-BE49-F238E27FC236}">
              <a16:creationId xmlns:a16="http://schemas.microsoft.com/office/drawing/2014/main" xmlns="" id="{00000000-0008-0000-1C00-000006000000}"/>
            </a:ext>
          </a:extLst>
        </xdr:cNvPr>
        <xdr:cNvSpPr txBox="1">
          <a:spLocks noChangeArrowheads="1"/>
        </xdr:cNvSpPr>
      </xdr:nvSpPr>
      <xdr:spPr bwMode="auto">
        <a:xfrm>
          <a:off x="7839075" y="45243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2</xdr:col>
      <xdr:colOff>476250</xdr:colOff>
      <xdr:row>26</xdr:row>
      <xdr:rowOff>19050</xdr:rowOff>
    </xdr:from>
    <xdr:to>
      <xdr:col>2</xdr:col>
      <xdr:colOff>723900</xdr:colOff>
      <xdr:row>26</xdr:row>
      <xdr:rowOff>219075</xdr:rowOff>
    </xdr:to>
    <xdr:sp macro="" textlink="">
      <xdr:nvSpPr>
        <xdr:cNvPr id="7" name="Text Box 19">
          <a:extLst>
            <a:ext uri="{FF2B5EF4-FFF2-40B4-BE49-F238E27FC236}">
              <a16:creationId xmlns:a16="http://schemas.microsoft.com/office/drawing/2014/main" xmlns="" id="{00000000-0008-0000-1C00-000007000000}"/>
            </a:ext>
          </a:extLst>
        </xdr:cNvPr>
        <xdr:cNvSpPr txBox="1">
          <a:spLocks noChangeArrowheads="1"/>
        </xdr:cNvSpPr>
      </xdr:nvSpPr>
      <xdr:spPr bwMode="auto">
        <a:xfrm>
          <a:off x="1428750" y="54006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3</xdr:col>
      <xdr:colOff>704850</xdr:colOff>
      <xdr:row>26</xdr:row>
      <xdr:rowOff>38100</xdr:rowOff>
    </xdr:from>
    <xdr:to>
      <xdr:col>3</xdr:col>
      <xdr:colOff>952500</xdr:colOff>
      <xdr:row>26</xdr:row>
      <xdr:rowOff>247650</xdr:rowOff>
    </xdr:to>
    <xdr:sp macro="" textlink="">
      <xdr:nvSpPr>
        <xdr:cNvPr id="8" name="Text Box 20">
          <a:extLst>
            <a:ext uri="{FF2B5EF4-FFF2-40B4-BE49-F238E27FC236}">
              <a16:creationId xmlns:a16="http://schemas.microsoft.com/office/drawing/2014/main" xmlns="" id="{00000000-0008-0000-1C00-000008000000}"/>
            </a:ext>
          </a:extLst>
        </xdr:cNvPr>
        <xdr:cNvSpPr txBox="1">
          <a:spLocks noChangeArrowheads="1"/>
        </xdr:cNvSpPr>
      </xdr:nvSpPr>
      <xdr:spPr bwMode="auto">
        <a:xfrm>
          <a:off x="2419350" y="5419725"/>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1</xdr:col>
      <xdr:colOff>1447800</xdr:colOff>
      <xdr:row>17</xdr:row>
      <xdr:rowOff>19050</xdr:rowOff>
    </xdr:from>
    <xdr:to>
      <xdr:col>1</xdr:col>
      <xdr:colOff>1695450</xdr:colOff>
      <xdr:row>18</xdr:row>
      <xdr:rowOff>66675</xdr:rowOff>
    </xdr:to>
    <xdr:sp macro="" textlink="">
      <xdr:nvSpPr>
        <xdr:cNvPr id="9" name="Text Box 6">
          <a:extLst>
            <a:ext uri="{FF2B5EF4-FFF2-40B4-BE49-F238E27FC236}">
              <a16:creationId xmlns:a16="http://schemas.microsoft.com/office/drawing/2014/main" xmlns="" id="{00000000-0008-0000-1C00-000009000000}"/>
            </a:ext>
          </a:extLst>
        </xdr:cNvPr>
        <xdr:cNvSpPr txBox="1">
          <a:spLocks noChangeArrowheads="1"/>
        </xdr:cNvSpPr>
      </xdr:nvSpPr>
      <xdr:spPr bwMode="auto">
        <a:xfrm>
          <a:off x="9525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742951</xdr:colOff>
      <xdr:row>30</xdr:row>
      <xdr:rowOff>9525</xdr:rowOff>
    </xdr:from>
    <xdr:to>
      <xdr:col>4</xdr:col>
      <xdr:colOff>1</xdr:colOff>
      <xdr:row>30</xdr:row>
      <xdr:rowOff>190500</xdr:rowOff>
    </xdr:to>
    <xdr:sp macro="" textlink="">
      <xdr:nvSpPr>
        <xdr:cNvPr id="10" name="Text Box 25">
          <a:extLst>
            <a:ext uri="{FF2B5EF4-FFF2-40B4-BE49-F238E27FC236}">
              <a16:creationId xmlns:a16="http://schemas.microsoft.com/office/drawing/2014/main" xmlns="" id="{00000000-0008-0000-1C00-00000A000000}"/>
            </a:ext>
          </a:extLst>
        </xdr:cNvPr>
        <xdr:cNvSpPr txBox="1">
          <a:spLocks noChangeArrowheads="1"/>
        </xdr:cNvSpPr>
      </xdr:nvSpPr>
      <xdr:spPr bwMode="auto">
        <a:xfrm>
          <a:off x="2457451" y="6038850"/>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4</xdr:col>
      <xdr:colOff>600075</xdr:colOff>
      <xdr:row>30</xdr:row>
      <xdr:rowOff>9525</xdr:rowOff>
    </xdr:from>
    <xdr:to>
      <xdr:col>5</xdr:col>
      <xdr:colOff>0</xdr:colOff>
      <xdr:row>30</xdr:row>
      <xdr:rowOff>209551</xdr:rowOff>
    </xdr:to>
    <xdr:sp macro="" textlink="">
      <xdr:nvSpPr>
        <xdr:cNvPr id="11" name="Text Box 27">
          <a:extLst>
            <a:ext uri="{FF2B5EF4-FFF2-40B4-BE49-F238E27FC236}">
              <a16:creationId xmlns:a16="http://schemas.microsoft.com/office/drawing/2014/main" xmlns="" id="{00000000-0008-0000-1C00-00000B000000}"/>
            </a:ext>
          </a:extLst>
        </xdr:cNvPr>
        <xdr:cNvSpPr txBox="1">
          <a:spLocks noChangeArrowheads="1"/>
        </xdr:cNvSpPr>
      </xdr:nvSpPr>
      <xdr:spPr bwMode="auto">
        <a:xfrm>
          <a:off x="3076575" y="6038850"/>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1</xdr:col>
      <xdr:colOff>1447800</xdr:colOff>
      <xdr:row>32</xdr:row>
      <xdr:rowOff>38100</xdr:rowOff>
    </xdr:from>
    <xdr:to>
      <xdr:col>1</xdr:col>
      <xdr:colOff>1695450</xdr:colOff>
      <xdr:row>33</xdr:row>
      <xdr:rowOff>85725</xdr:rowOff>
    </xdr:to>
    <xdr:sp macro="" textlink="">
      <xdr:nvSpPr>
        <xdr:cNvPr id="12" name="Text Box 28">
          <a:extLst>
            <a:ext uri="{FF2B5EF4-FFF2-40B4-BE49-F238E27FC236}">
              <a16:creationId xmlns:a16="http://schemas.microsoft.com/office/drawing/2014/main" xmlns="" id="{00000000-0008-0000-1C00-00000C000000}"/>
            </a:ext>
          </a:extLst>
        </xdr:cNvPr>
        <xdr:cNvSpPr txBox="1">
          <a:spLocks noChangeArrowheads="1"/>
        </xdr:cNvSpPr>
      </xdr:nvSpPr>
      <xdr:spPr bwMode="auto">
        <a:xfrm>
          <a:off x="952500" y="63912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1</xdr:col>
      <xdr:colOff>1438275</xdr:colOff>
      <xdr:row>36</xdr:row>
      <xdr:rowOff>38100</xdr:rowOff>
    </xdr:from>
    <xdr:to>
      <xdr:col>1</xdr:col>
      <xdr:colOff>1685925</xdr:colOff>
      <xdr:row>37</xdr:row>
      <xdr:rowOff>85725</xdr:rowOff>
    </xdr:to>
    <xdr:sp macro="" textlink="">
      <xdr:nvSpPr>
        <xdr:cNvPr id="13" name="Text Box 29">
          <a:extLst>
            <a:ext uri="{FF2B5EF4-FFF2-40B4-BE49-F238E27FC236}">
              <a16:creationId xmlns:a16="http://schemas.microsoft.com/office/drawing/2014/main" xmlns="" id="{00000000-0008-0000-1C00-00000D000000}"/>
            </a:ext>
          </a:extLst>
        </xdr:cNvPr>
        <xdr:cNvSpPr txBox="1">
          <a:spLocks noChangeArrowheads="1"/>
        </xdr:cNvSpPr>
      </xdr:nvSpPr>
      <xdr:spPr bwMode="auto">
        <a:xfrm>
          <a:off x="952500" y="70389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18</xdr:col>
      <xdr:colOff>228600</xdr:colOff>
      <xdr:row>51</xdr:row>
      <xdr:rowOff>0</xdr:rowOff>
    </xdr:from>
    <xdr:to>
      <xdr:col>18</xdr:col>
      <xdr:colOff>476250</xdr:colOff>
      <xdr:row>51</xdr:row>
      <xdr:rowOff>0</xdr:rowOff>
    </xdr:to>
    <xdr:sp macro="" textlink="">
      <xdr:nvSpPr>
        <xdr:cNvPr id="14" name="Text Box 32">
          <a:extLst>
            <a:ext uri="{FF2B5EF4-FFF2-40B4-BE49-F238E27FC236}">
              <a16:creationId xmlns:a16="http://schemas.microsoft.com/office/drawing/2014/main" xmlns="" id="{00000000-0008-0000-1C00-00000E000000}"/>
            </a:ext>
          </a:extLst>
        </xdr:cNvPr>
        <xdr:cNvSpPr txBox="1">
          <a:spLocks noChangeArrowheads="1"/>
        </xdr:cNvSpPr>
      </xdr:nvSpPr>
      <xdr:spPr bwMode="auto">
        <a:xfrm>
          <a:off x="13373100" y="106965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4</xdr:col>
      <xdr:colOff>619125</xdr:colOff>
      <xdr:row>50</xdr:row>
      <xdr:rowOff>247650</xdr:rowOff>
    </xdr:from>
    <xdr:to>
      <xdr:col>5</xdr:col>
      <xdr:colOff>19050</xdr:colOff>
      <xdr:row>51</xdr:row>
      <xdr:rowOff>38100</xdr:rowOff>
    </xdr:to>
    <xdr:sp macro="" textlink="">
      <xdr:nvSpPr>
        <xdr:cNvPr id="15" name="Text Box 45">
          <a:extLst>
            <a:ext uri="{FF2B5EF4-FFF2-40B4-BE49-F238E27FC236}">
              <a16:creationId xmlns:a16="http://schemas.microsoft.com/office/drawing/2014/main" xmlns="" id="{00000000-0008-0000-1C00-00000F000000}"/>
            </a:ext>
          </a:extLst>
        </xdr:cNvPr>
        <xdr:cNvSpPr txBox="1">
          <a:spLocks noChangeArrowheads="1"/>
        </xdr:cNvSpPr>
      </xdr:nvSpPr>
      <xdr:spPr bwMode="auto">
        <a:xfrm>
          <a:off x="3095625" y="106203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xdr:col>
      <xdr:colOff>1447800</xdr:colOff>
      <xdr:row>86</xdr:row>
      <xdr:rowOff>85726</xdr:rowOff>
    </xdr:from>
    <xdr:to>
      <xdr:col>1</xdr:col>
      <xdr:colOff>1695450</xdr:colOff>
      <xdr:row>87</xdr:row>
      <xdr:rowOff>142875</xdr:rowOff>
    </xdr:to>
    <xdr:sp macro="" textlink="">
      <xdr:nvSpPr>
        <xdr:cNvPr id="16" name="Text Box 46">
          <a:extLst>
            <a:ext uri="{FF2B5EF4-FFF2-40B4-BE49-F238E27FC236}">
              <a16:creationId xmlns:a16="http://schemas.microsoft.com/office/drawing/2014/main" xmlns="" id="{00000000-0008-0000-1C00-000010000000}"/>
            </a:ext>
          </a:extLst>
        </xdr:cNvPr>
        <xdr:cNvSpPr txBox="1">
          <a:spLocks noChangeArrowheads="1"/>
        </xdr:cNvSpPr>
      </xdr:nvSpPr>
      <xdr:spPr bwMode="auto">
        <a:xfrm>
          <a:off x="952500" y="2005012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3</xdr:col>
      <xdr:colOff>752474</xdr:colOff>
      <xdr:row>41</xdr:row>
      <xdr:rowOff>152401</xdr:rowOff>
    </xdr:from>
    <xdr:to>
      <xdr:col>3</xdr:col>
      <xdr:colOff>971549</xdr:colOff>
      <xdr:row>41</xdr:row>
      <xdr:rowOff>323851</xdr:rowOff>
    </xdr:to>
    <xdr:sp macro="" textlink="">
      <xdr:nvSpPr>
        <xdr:cNvPr id="17" name="Text Box 47">
          <a:extLst>
            <a:ext uri="{FF2B5EF4-FFF2-40B4-BE49-F238E27FC236}">
              <a16:creationId xmlns:a16="http://schemas.microsoft.com/office/drawing/2014/main" xmlns="" id="{00000000-0008-0000-1C00-000011000000}"/>
            </a:ext>
          </a:extLst>
        </xdr:cNvPr>
        <xdr:cNvSpPr txBox="1">
          <a:spLocks noChangeArrowheads="1"/>
        </xdr:cNvSpPr>
      </xdr:nvSpPr>
      <xdr:spPr bwMode="auto">
        <a:xfrm>
          <a:off x="2466974" y="7962901"/>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3</xdr:col>
      <xdr:colOff>485775</xdr:colOff>
      <xdr:row>78</xdr:row>
      <xdr:rowOff>247650</xdr:rowOff>
    </xdr:from>
    <xdr:to>
      <xdr:col>3</xdr:col>
      <xdr:colOff>733425</xdr:colOff>
      <xdr:row>78</xdr:row>
      <xdr:rowOff>457200</xdr:rowOff>
    </xdr:to>
    <xdr:sp macro="" textlink="">
      <xdr:nvSpPr>
        <xdr:cNvPr id="18" name="Text Box 45">
          <a:extLst>
            <a:ext uri="{FF2B5EF4-FFF2-40B4-BE49-F238E27FC236}">
              <a16:creationId xmlns:a16="http://schemas.microsoft.com/office/drawing/2014/main" xmlns="" id="{00000000-0008-0000-1C00-000012000000}"/>
            </a:ext>
          </a:extLst>
        </xdr:cNvPr>
        <xdr:cNvSpPr txBox="1">
          <a:spLocks noChangeArrowheads="1"/>
        </xdr:cNvSpPr>
      </xdr:nvSpPr>
      <xdr:spPr bwMode="auto">
        <a:xfrm>
          <a:off x="2200275" y="18830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1</xdr:col>
      <xdr:colOff>1447800</xdr:colOff>
      <xdr:row>10</xdr:row>
      <xdr:rowOff>19050</xdr:rowOff>
    </xdr:from>
    <xdr:to>
      <xdr:col>1</xdr:col>
      <xdr:colOff>1695450</xdr:colOff>
      <xdr:row>11</xdr:row>
      <xdr:rowOff>66675</xdr:rowOff>
    </xdr:to>
    <xdr:sp macro="" textlink="">
      <xdr:nvSpPr>
        <xdr:cNvPr id="19" name="Text Box 5">
          <a:extLst>
            <a:ext uri="{FF2B5EF4-FFF2-40B4-BE49-F238E27FC236}">
              <a16:creationId xmlns:a16="http://schemas.microsoft.com/office/drawing/2014/main" xmlns="" id="{00000000-0008-0000-1C00-000013000000}"/>
            </a:ext>
          </a:extLst>
        </xdr:cNvPr>
        <xdr:cNvSpPr txBox="1">
          <a:spLocks noChangeArrowheads="1"/>
        </xdr:cNvSpPr>
      </xdr:nvSpPr>
      <xdr:spPr bwMode="auto">
        <a:xfrm>
          <a:off x="952500"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xdr:col>
      <xdr:colOff>1447800</xdr:colOff>
      <xdr:row>15</xdr:row>
      <xdr:rowOff>95250</xdr:rowOff>
    </xdr:from>
    <xdr:to>
      <xdr:col>1</xdr:col>
      <xdr:colOff>1695450</xdr:colOff>
      <xdr:row>16</xdr:row>
      <xdr:rowOff>142875</xdr:rowOff>
    </xdr:to>
    <xdr:sp macro="" textlink="">
      <xdr:nvSpPr>
        <xdr:cNvPr id="20" name="Text Box 6">
          <a:extLst>
            <a:ext uri="{FF2B5EF4-FFF2-40B4-BE49-F238E27FC236}">
              <a16:creationId xmlns:a16="http://schemas.microsoft.com/office/drawing/2014/main" xmlns="" id="{00000000-0008-0000-1C00-000014000000}"/>
            </a:ext>
          </a:extLst>
        </xdr:cNvPr>
        <xdr:cNvSpPr txBox="1">
          <a:spLocks noChangeArrowheads="1"/>
        </xdr:cNvSpPr>
      </xdr:nvSpPr>
      <xdr:spPr bwMode="auto">
        <a:xfrm>
          <a:off x="952500"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xdr:col>
      <xdr:colOff>1466850</xdr:colOff>
      <xdr:row>19</xdr:row>
      <xdr:rowOff>28575</xdr:rowOff>
    </xdr:from>
    <xdr:to>
      <xdr:col>2</xdr:col>
      <xdr:colOff>0</xdr:colOff>
      <xdr:row>19</xdr:row>
      <xdr:rowOff>219075</xdr:rowOff>
    </xdr:to>
    <xdr:sp macro="" textlink="">
      <xdr:nvSpPr>
        <xdr:cNvPr id="21" name="Text Box 8">
          <a:extLst>
            <a:ext uri="{FF2B5EF4-FFF2-40B4-BE49-F238E27FC236}">
              <a16:creationId xmlns:a16="http://schemas.microsoft.com/office/drawing/2014/main" xmlns="" id="{00000000-0008-0000-1C00-000015000000}"/>
            </a:ext>
          </a:extLst>
        </xdr:cNvPr>
        <xdr:cNvSpPr txBox="1">
          <a:spLocks noChangeArrowheads="1"/>
        </xdr:cNvSpPr>
      </xdr:nvSpPr>
      <xdr:spPr bwMode="auto">
        <a:xfrm>
          <a:off x="952500"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1</xdr:col>
      <xdr:colOff>1466850</xdr:colOff>
      <xdr:row>20</xdr:row>
      <xdr:rowOff>28575</xdr:rowOff>
    </xdr:from>
    <xdr:to>
      <xdr:col>1</xdr:col>
      <xdr:colOff>1704975</xdr:colOff>
      <xdr:row>21</xdr:row>
      <xdr:rowOff>57150</xdr:rowOff>
    </xdr:to>
    <xdr:sp macro="" textlink="">
      <xdr:nvSpPr>
        <xdr:cNvPr id="22" name="Text Box 13">
          <a:extLst>
            <a:ext uri="{FF2B5EF4-FFF2-40B4-BE49-F238E27FC236}">
              <a16:creationId xmlns:a16="http://schemas.microsoft.com/office/drawing/2014/main" xmlns="" id="{00000000-0008-0000-1C00-000016000000}"/>
            </a:ext>
          </a:extLst>
        </xdr:cNvPr>
        <xdr:cNvSpPr txBox="1">
          <a:spLocks noChangeArrowheads="1"/>
        </xdr:cNvSpPr>
      </xdr:nvSpPr>
      <xdr:spPr bwMode="auto">
        <a:xfrm>
          <a:off x="952500" y="44386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2</xdr:col>
      <xdr:colOff>495300</xdr:colOff>
      <xdr:row>23</xdr:row>
      <xdr:rowOff>28575</xdr:rowOff>
    </xdr:from>
    <xdr:to>
      <xdr:col>2</xdr:col>
      <xdr:colOff>742950</xdr:colOff>
      <xdr:row>23</xdr:row>
      <xdr:rowOff>219075</xdr:rowOff>
    </xdr:to>
    <xdr:sp macro="" textlink="">
      <xdr:nvSpPr>
        <xdr:cNvPr id="23" name="Text Box 14">
          <a:extLst>
            <a:ext uri="{FF2B5EF4-FFF2-40B4-BE49-F238E27FC236}">
              <a16:creationId xmlns:a16="http://schemas.microsoft.com/office/drawing/2014/main" xmlns="" id="{00000000-0008-0000-1C00-000017000000}"/>
            </a:ext>
          </a:extLst>
        </xdr:cNvPr>
        <xdr:cNvSpPr txBox="1">
          <a:spLocks noChangeArrowheads="1"/>
        </xdr:cNvSpPr>
      </xdr:nvSpPr>
      <xdr:spPr bwMode="auto">
        <a:xfrm>
          <a:off x="1447800" y="49244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2</xdr:col>
      <xdr:colOff>466725</xdr:colOff>
      <xdr:row>28</xdr:row>
      <xdr:rowOff>19050</xdr:rowOff>
    </xdr:from>
    <xdr:to>
      <xdr:col>2</xdr:col>
      <xdr:colOff>714375</xdr:colOff>
      <xdr:row>28</xdr:row>
      <xdr:rowOff>228600</xdr:rowOff>
    </xdr:to>
    <xdr:sp macro="" textlink="">
      <xdr:nvSpPr>
        <xdr:cNvPr id="24" name="Text Box 16">
          <a:extLst>
            <a:ext uri="{FF2B5EF4-FFF2-40B4-BE49-F238E27FC236}">
              <a16:creationId xmlns:a16="http://schemas.microsoft.com/office/drawing/2014/main" xmlns="" id="{00000000-0008-0000-1C00-000018000000}"/>
            </a:ext>
          </a:extLst>
        </xdr:cNvPr>
        <xdr:cNvSpPr txBox="1">
          <a:spLocks noChangeArrowheads="1"/>
        </xdr:cNvSpPr>
      </xdr:nvSpPr>
      <xdr:spPr bwMode="auto">
        <a:xfrm>
          <a:off x="1419225" y="5724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2</xdr:col>
      <xdr:colOff>504825</xdr:colOff>
      <xdr:row>24</xdr:row>
      <xdr:rowOff>9525</xdr:rowOff>
    </xdr:from>
    <xdr:to>
      <xdr:col>2</xdr:col>
      <xdr:colOff>752475</xdr:colOff>
      <xdr:row>24</xdr:row>
      <xdr:rowOff>200025</xdr:rowOff>
    </xdr:to>
    <xdr:sp macro="" textlink="">
      <xdr:nvSpPr>
        <xdr:cNvPr id="25" name="Text Box 17">
          <a:extLst>
            <a:ext uri="{FF2B5EF4-FFF2-40B4-BE49-F238E27FC236}">
              <a16:creationId xmlns:a16="http://schemas.microsoft.com/office/drawing/2014/main" xmlns="" id="{00000000-0008-0000-1C00-000019000000}"/>
            </a:ext>
          </a:extLst>
        </xdr:cNvPr>
        <xdr:cNvSpPr txBox="1">
          <a:spLocks noChangeArrowheads="1"/>
        </xdr:cNvSpPr>
      </xdr:nvSpPr>
      <xdr:spPr bwMode="auto">
        <a:xfrm>
          <a:off x="1457325" y="50673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5</xdr:col>
      <xdr:colOff>1095375</xdr:colOff>
      <xdr:row>26</xdr:row>
      <xdr:rowOff>0</xdr:rowOff>
    </xdr:from>
    <xdr:to>
      <xdr:col>5</xdr:col>
      <xdr:colOff>1343025</xdr:colOff>
      <xdr:row>26</xdr:row>
      <xdr:rowOff>200025</xdr:rowOff>
    </xdr:to>
    <xdr:sp macro="" textlink="">
      <xdr:nvSpPr>
        <xdr:cNvPr id="26" name="Text Box 18">
          <a:extLst>
            <a:ext uri="{FF2B5EF4-FFF2-40B4-BE49-F238E27FC236}">
              <a16:creationId xmlns:a16="http://schemas.microsoft.com/office/drawing/2014/main" xmlns="" id="{00000000-0008-0000-1C00-00001A000000}"/>
            </a:ext>
          </a:extLst>
        </xdr:cNvPr>
        <xdr:cNvSpPr txBox="1">
          <a:spLocks noChangeArrowheads="1"/>
        </xdr:cNvSpPr>
      </xdr:nvSpPr>
      <xdr:spPr bwMode="auto">
        <a:xfrm>
          <a:off x="4000500" y="5381625"/>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10</xdr:col>
      <xdr:colOff>247650</xdr:colOff>
      <xdr:row>26</xdr:row>
      <xdr:rowOff>28575</xdr:rowOff>
    </xdr:from>
    <xdr:to>
      <xdr:col>10</xdr:col>
      <xdr:colOff>495300</xdr:colOff>
      <xdr:row>26</xdr:row>
      <xdr:rowOff>247650</xdr:rowOff>
    </xdr:to>
    <xdr:sp macro="" textlink="">
      <xdr:nvSpPr>
        <xdr:cNvPr id="27" name="Text Box 21">
          <a:extLst>
            <a:ext uri="{FF2B5EF4-FFF2-40B4-BE49-F238E27FC236}">
              <a16:creationId xmlns:a16="http://schemas.microsoft.com/office/drawing/2014/main" xmlns="" id="{00000000-0008-0000-1C00-00001B000000}"/>
            </a:ext>
          </a:extLst>
        </xdr:cNvPr>
        <xdr:cNvSpPr txBox="1">
          <a:spLocks noChangeArrowheads="1"/>
        </xdr:cNvSpPr>
      </xdr:nvSpPr>
      <xdr:spPr bwMode="auto">
        <a:xfrm>
          <a:off x="729615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1</xdr:col>
      <xdr:colOff>9525</xdr:colOff>
      <xdr:row>30</xdr:row>
      <xdr:rowOff>0</xdr:rowOff>
    </xdr:from>
    <xdr:to>
      <xdr:col>1</xdr:col>
      <xdr:colOff>257175</xdr:colOff>
      <xdr:row>30</xdr:row>
      <xdr:rowOff>209550</xdr:rowOff>
    </xdr:to>
    <xdr:sp macro="" textlink="">
      <xdr:nvSpPr>
        <xdr:cNvPr id="28" name="Text Box 25">
          <a:extLst>
            <a:ext uri="{FF2B5EF4-FFF2-40B4-BE49-F238E27FC236}">
              <a16:creationId xmlns:a16="http://schemas.microsoft.com/office/drawing/2014/main" xmlns="" id="{00000000-0008-0000-1C00-00001C000000}"/>
            </a:ext>
          </a:extLst>
        </xdr:cNvPr>
        <xdr:cNvSpPr txBox="1">
          <a:spLocks noChangeArrowheads="1"/>
        </xdr:cNvSpPr>
      </xdr:nvSpPr>
      <xdr:spPr bwMode="auto">
        <a:xfrm>
          <a:off x="9525" y="602932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3</xdr:col>
      <xdr:colOff>619125</xdr:colOff>
      <xdr:row>77</xdr:row>
      <xdr:rowOff>19050</xdr:rowOff>
    </xdr:from>
    <xdr:to>
      <xdr:col>3</xdr:col>
      <xdr:colOff>866775</xdr:colOff>
      <xdr:row>77</xdr:row>
      <xdr:rowOff>238125</xdr:rowOff>
    </xdr:to>
    <xdr:sp macro="" textlink="">
      <xdr:nvSpPr>
        <xdr:cNvPr id="29" name="Text Box 45">
          <a:extLst>
            <a:ext uri="{FF2B5EF4-FFF2-40B4-BE49-F238E27FC236}">
              <a16:creationId xmlns:a16="http://schemas.microsoft.com/office/drawing/2014/main" xmlns="" id="{00000000-0008-0000-1C00-00001D000000}"/>
            </a:ext>
          </a:extLst>
        </xdr:cNvPr>
        <xdr:cNvSpPr txBox="1">
          <a:spLocks noChangeArrowheads="1"/>
        </xdr:cNvSpPr>
      </xdr:nvSpPr>
      <xdr:spPr bwMode="auto">
        <a:xfrm>
          <a:off x="2333625" y="185261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11</xdr:col>
      <xdr:colOff>19050</xdr:colOff>
      <xdr:row>77</xdr:row>
      <xdr:rowOff>19050</xdr:rowOff>
    </xdr:from>
    <xdr:to>
      <xdr:col>11</xdr:col>
      <xdr:colOff>266700</xdr:colOff>
      <xdr:row>77</xdr:row>
      <xdr:rowOff>238125</xdr:rowOff>
    </xdr:to>
    <xdr:sp macro="" textlink="">
      <xdr:nvSpPr>
        <xdr:cNvPr id="30" name="Text Box 45">
          <a:extLst>
            <a:ext uri="{FF2B5EF4-FFF2-40B4-BE49-F238E27FC236}">
              <a16:creationId xmlns:a16="http://schemas.microsoft.com/office/drawing/2014/main" xmlns="" id="{00000000-0008-0000-1C00-00001E000000}"/>
            </a:ext>
          </a:extLst>
        </xdr:cNvPr>
        <xdr:cNvSpPr txBox="1">
          <a:spLocks noChangeArrowheads="1"/>
        </xdr:cNvSpPr>
      </xdr:nvSpPr>
      <xdr:spPr bwMode="auto">
        <a:xfrm>
          <a:off x="7829550" y="185261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1</xdr:col>
      <xdr:colOff>1447800</xdr:colOff>
      <xdr:row>17</xdr:row>
      <xdr:rowOff>19050</xdr:rowOff>
    </xdr:from>
    <xdr:to>
      <xdr:col>1</xdr:col>
      <xdr:colOff>1695450</xdr:colOff>
      <xdr:row>18</xdr:row>
      <xdr:rowOff>66675</xdr:rowOff>
    </xdr:to>
    <xdr:sp macro="" textlink="">
      <xdr:nvSpPr>
        <xdr:cNvPr id="31" name="Text Box 6">
          <a:extLst>
            <a:ext uri="{FF2B5EF4-FFF2-40B4-BE49-F238E27FC236}">
              <a16:creationId xmlns:a16="http://schemas.microsoft.com/office/drawing/2014/main" xmlns="" id="{00000000-0008-0000-1C00-00001F000000}"/>
            </a:ext>
          </a:extLst>
        </xdr:cNvPr>
        <xdr:cNvSpPr txBox="1">
          <a:spLocks noChangeArrowheads="1"/>
        </xdr:cNvSpPr>
      </xdr:nvSpPr>
      <xdr:spPr bwMode="auto">
        <a:xfrm>
          <a:off x="952500"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4</xdr:col>
      <xdr:colOff>619124</xdr:colOff>
      <xdr:row>41</xdr:row>
      <xdr:rowOff>171451</xdr:rowOff>
    </xdr:from>
    <xdr:to>
      <xdr:col>5</xdr:col>
      <xdr:colOff>9524</xdr:colOff>
      <xdr:row>42</xdr:row>
      <xdr:rowOff>9526</xdr:rowOff>
    </xdr:to>
    <xdr:sp macro="" textlink="">
      <xdr:nvSpPr>
        <xdr:cNvPr id="32" name="Text Box 47">
          <a:extLst>
            <a:ext uri="{FF2B5EF4-FFF2-40B4-BE49-F238E27FC236}">
              <a16:creationId xmlns:a16="http://schemas.microsoft.com/office/drawing/2014/main" xmlns="" id="{00000000-0008-0000-1C00-000020000000}"/>
            </a:ext>
          </a:extLst>
        </xdr:cNvPr>
        <xdr:cNvSpPr txBox="1">
          <a:spLocks noChangeArrowheads="1"/>
        </xdr:cNvSpPr>
      </xdr:nvSpPr>
      <xdr:spPr bwMode="auto">
        <a:xfrm>
          <a:off x="3095624" y="798195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5</xdr:col>
      <xdr:colOff>1095375</xdr:colOff>
      <xdr:row>41</xdr:row>
      <xdr:rowOff>123825</xdr:rowOff>
    </xdr:from>
    <xdr:to>
      <xdr:col>5</xdr:col>
      <xdr:colOff>1343025</xdr:colOff>
      <xdr:row>41</xdr:row>
      <xdr:rowOff>333375</xdr:rowOff>
    </xdr:to>
    <xdr:sp macro="" textlink="">
      <xdr:nvSpPr>
        <xdr:cNvPr id="33" name="Text Box 35">
          <a:extLst>
            <a:ext uri="{FF2B5EF4-FFF2-40B4-BE49-F238E27FC236}">
              <a16:creationId xmlns:a16="http://schemas.microsoft.com/office/drawing/2014/main" xmlns="" id="{00000000-0008-0000-1C00-000021000000}"/>
            </a:ext>
          </a:extLst>
        </xdr:cNvPr>
        <xdr:cNvSpPr txBox="1">
          <a:spLocks noChangeArrowheads="1"/>
        </xdr:cNvSpPr>
      </xdr:nvSpPr>
      <xdr:spPr bwMode="auto">
        <a:xfrm>
          <a:off x="4000500" y="7934325"/>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7</xdr:col>
      <xdr:colOff>104775</xdr:colOff>
      <xdr:row>41</xdr:row>
      <xdr:rowOff>161925</xdr:rowOff>
    </xdr:from>
    <xdr:to>
      <xdr:col>8</xdr:col>
      <xdr:colOff>19050</xdr:colOff>
      <xdr:row>41</xdr:row>
      <xdr:rowOff>333375</xdr:rowOff>
    </xdr:to>
    <xdr:sp macro="" textlink="">
      <xdr:nvSpPr>
        <xdr:cNvPr id="34" name="Text Box 37">
          <a:extLst>
            <a:ext uri="{FF2B5EF4-FFF2-40B4-BE49-F238E27FC236}">
              <a16:creationId xmlns:a16="http://schemas.microsoft.com/office/drawing/2014/main" xmlns="" id="{00000000-0008-0000-1C00-000022000000}"/>
            </a:ext>
          </a:extLst>
        </xdr:cNvPr>
        <xdr:cNvSpPr txBox="1">
          <a:spLocks noChangeArrowheads="1"/>
        </xdr:cNvSpPr>
      </xdr:nvSpPr>
      <xdr:spPr bwMode="auto">
        <a:xfrm>
          <a:off x="4867275" y="7972425"/>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9</xdr:col>
      <xdr:colOff>95250</xdr:colOff>
      <xdr:row>41</xdr:row>
      <xdr:rowOff>104775</xdr:rowOff>
    </xdr:from>
    <xdr:to>
      <xdr:col>9</xdr:col>
      <xdr:colOff>342900</xdr:colOff>
      <xdr:row>41</xdr:row>
      <xdr:rowOff>314325</xdr:rowOff>
    </xdr:to>
    <xdr:sp macro="" textlink="">
      <xdr:nvSpPr>
        <xdr:cNvPr id="35" name="Text Box 38">
          <a:extLst>
            <a:ext uri="{FF2B5EF4-FFF2-40B4-BE49-F238E27FC236}">
              <a16:creationId xmlns:a16="http://schemas.microsoft.com/office/drawing/2014/main" xmlns="" id="{00000000-0008-0000-1C00-000023000000}"/>
            </a:ext>
          </a:extLst>
        </xdr:cNvPr>
        <xdr:cNvSpPr txBox="1">
          <a:spLocks noChangeArrowheads="1"/>
        </xdr:cNvSpPr>
      </xdr:nvSpPr>
      <xdr:spPr bwMode="auto">
        <a:xfrm>
          <a:off x="6381750" y="79152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18</xdr:col>
      <xdr:colOff>523875</xdr:colOff>
      <xdr:row>41</xdr:row>
      <xdr:rowOff>85725</xdr:rowOff>
    </xdr:from>
    <xdr:to>
      <xdr:col>18</xdr:col>
      <xdr:colOff>733425</xdr:colOff>
      <xdr:row>41</xdr:row>
      <xdr:rowOff>295275</xdr:rowOff>
    </xdr:to>
    <xdr:sp macro="" textlink="">
      <xdr:nvSpPr>
        <xdr:cNvPr id="36" name="Text Box 39">
          <a:extLst>
            <a:ext uri="{FF2B5EF4-FFF2-40B4-BE49-F238E27FC236}">
              <a16:creationId xmlns:a16="http://schemas.microsoft.com/office/drawing/2014/main" xmlns="" id="{00000000-0008-0000-1C00-000024000000}"/>
            </a:ext>
          </a:extLst>
        </xdr:cNvPr>
        <xdr:cNvSpPr txBox="1">
          <a:spLocks noChangeArrowheads="1"/>
        </xdr:cNvSpPr>
      </xdr:nvSpPr>
      <xdr:spPr bwMode="auto">
        <a:xfrm>
          <a:off x="13668375" y="789622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9</xdr:col>
      <xdr:colOff>0</xdr:colOff>
      <xdr:row>49</xdr:row>
      <xdr:rowOff>9525</xdr:rowOff>
    </xdr:from>
    <xdr:to>
      <xdr:col>9</xdr:col>
      <xdr:colOff>247650</xdr:colOff>
      <xdr:row>49</xdr:row>
      <xdr:rowOff>171450</xdr:rowOff>
    </xdr:to>
    <xdr:sp macro="" textlink="">
      <xdr:nvSpPr>
        <xdr:cNvPr id="37" name="Text Box 48">
          <a:extLst>
            <a:ext uri="{FF2B5EF4-FFF2-40B4-BE49-F238E27FC236}">
              <a16:creationId xmlns:a16="http://schemas.microsoft.com/office/drawing/2014/main" xmlns="" id="{00000000-0008-0000-1C00-000025000000}"/>
            </a:ext>
          </a:extLst>
        </xdr:cNvPr>
        <xdr:cNvSpPr txBox="1">
          <a:spLocks noChangeArrowheads="1"/>
        </xdr:cNvSpPr>
      </xdr:nvSpPr>
      <xdr:spPr bwMode="auto">
        <a:xfrm>
          <a:off x="6286500" y="102203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16</xdr:col>
      <xdr:colOff>0</xdr:colOff>
      <xdr:row>49</xdr:row>
      <xdr:rowOff>38100</xdr:rowOff>
    </xdr:from>
    <xdr:to>
      <xdr:col>16</xdr:col>
      <xdr:colOff>247650</xdr:colOff>
      <xdr:row>49</xdr:row>
      <xdr:rowOff>247650</xdr:rowOff>
    </xdr:to>
    <xdr:sp macro="" textlink="">
      <xdr:nvSpPr>
        <xdr:cNvPr id="38" name="Text Box 41">
          <a:extLst>
            <a:ext uri="{FF2B5EF4-FFF2-40B4-BE49-F238E27FC236}">
              <a16:creationId xmlns:a16="http://schemas.microsoft.com/office/drawing/2014/main" xmlns="" id="{00000000-0008-0000-1C00-000026000000}"/>
            </a:ext>
          </a:extLst>
        </xdr:cNvPr>
        <xdr:cNvSpPr txBox="1">
          <a:spLocks noChangeArrowheads="1"/>
        </xdr:cNvSpPr>
      </xdr:nvSpPr>
      <xdr:spPr bwMode="auto">
        <a:xfrm>
          <a:off x="11620500" y="102489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5</xdr:col>
      <xdr:colOff>1095374</xdr:colOff>
      <xdr:row>50</xdr:row>
      <xdr:rowOff>209551</xdr:rowOff>
    </xdr:from>
    <xdr:to>
      <xdr:col>5</xdr:col>
      <xdr:colOff>1352549</xdr:colOff>
      <xdr:row>50</xdr:row>
      <xdr:rowOff>409575</xdr:rowOff>
    </xdr:to>
    <xdr:sp macro="" textlink="">
      <xdr:nvSpPr>
        <xdr:cNvPr id="39" name="Text Box 41">
          <a:extLst>
            <a:ext uri="{FF2B5EF4-FFF2-40B4-BE49-F238E27FC236}">
              <a16:creationId xmlns:a16="http://schemas.microsoft.com/office/drawing/2014/main" xmlns="" id="{00000000-0008-0000-1C00-000027000000}"/>
            </a:ext>
          </a:extLst>
        </xdr:cNvPr>
        <xdr:cNvSpPr txBox="1">
          <a:spLocks noChangeArrowheads="1"/>
        </xdr:cNvSpPr>
      </xdr:nvSpPr>
      <xdr:spPr bwMode="auto">
        <a:xfrm flipH="1" flipV="1">
          <a:off x="4000499" y="105822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1</xdr:col>
      <xdr:colOff>1409700</xdr:colOff>
      <xdr:row>50</xdr:row>
      <xdr:rowOff>209551</xdr:rowOff>
    </xdr:from>
    <xdr:to>
      <xdr:col>1</xdr:col>
      <xdr:colOff>1657350</xdr:colOff>
      <xdr:row>50</xdr:row>
      <xdr:rowOff>400050</xdr:rowOff>
    </xdr:to>
    <xdr:sp macro="" textlink="">
      <xdr:nvSpPr>
        <xdr:cNvPr id="40" name="Text Box 41">
          <a:extLst>
            <a:ext uri="{FF2B5EF4-FFF2-40B4-BE49-F238E27FC236}">
              <a16:creationId xmlns:a16="http://schemas.microsoft.com/office/drawing/2014/main" xmlns="" id="{00000000-0008-0000-1C00-000028000000}"/>
            </a:ext>
          </a:extLst>
        </xdr:cNvPr>
        <xdr:cNvSpPr txBox="1">
          <a:spLocks noChangeArrowheads="1"/>
        </xdr:cNvSpPr>
      </xdr:nvSpPr>
      <xdr:spPr bwMode="auto">
        <a:xfrm>
          <a:off x="952500" y="105822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1</xdr:col>
      <xdr:colOff>28575</xdr:colOff>
      <xdr:row>49</xdr:row>
      <xdr:rowOff>276225</xdr:rowOff>
    </xdr:from>
    <xdr:to>
      <xdr:col>5</xdr:col>
      <xdr:colOff>790575</xdr:colOff>
      <xdr:row>49</xdr:row>
      <xdr:rowOff>447675</xdr:rowOff>
    </xdr:to>
    <xdr:sp macro="" textlink="">
      <xdr:nvSpPr>
        <xdr:cNvPr id="41" name="TextBox 86">
          <a:extLst>
            <a:ext uri="{FF2B5EF4-FFF2-40B4-BE49-F238E27FC236}">
              <a16:creationId xmlns:a16="http://schemas.microsoft.com/office/drawing/2014/main" xmlns="" id="{00000000-0008-0000-1C00-000029000000}"/>
            </a:ext>
          </a:extLst>
        </xdr:cNvPr>
        <xdr:cNvSpPr txBox="1"/>
      </xdr:nvSpPr>
      <xdr:spPr>
        <a:xfrm>
          <a:off x="28575" y="10372725"/>
          <a:ext cx="39719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1</xdr:col>
      <xdr:colOff>1476374</xdr:colOff>
      <xdr:row>41</xdr:row>
      <xdr:rowOff>161926</xdr:rowOff>
    </xdr:from>
    <xdr:to>
      <xdr:col>1</xdr:col>
      <xdr:colOff>1695449</xdr:colOff>
      <xdr:row>41</xdr:row>
      <xdr:rowOff>333376</xdr:rowOff>
    </xdr:to>
    <xdr:sp macro="" textlink="">
      <xdr:nvSpPr>
        <xdr:cNvPr id="42" name="Text Box 47">
          <a:extLst>
            <a:ext uri="{FF2B5EF4-FFF2-40B4-BE49-F238E27FC236}">
              <a16:creationId xmlns:a16="http://schemas.microsoft.com/office/drawing/2014/main" xmlns="" id="{00000000-0008-0000-1C00-00002A000000}"/>
            </a:ext>
          </a:extLst>
        </xdr:cNvPr>
        <xdr:cNvSpPr txBox="1">
          <a:spLocks noChangeArrowheads="1"/>
        </xdr:cNvSpPr>
      </xdr:nvSpPr>
      <xdr:spPr bwMode="auto">
        <a:xfrm>
          <a:off x="952499" y="7972426"/>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7</xdr:col>
      <xdr:colOff>114299</xdr:colOff>
      <xdr:row>50</xdr:row>
      <xdr:rowOff>257175</xdr:rowOff>
    </xdr:from>
    <xdr:to>
      <xdr:col>8</xdr:col>
      <xdr:colOff>38099</xdr:colOff>
      <xdr:row>51</xdr:row>
      <xdr:rowOff>9526</xdr:rowOff>
    </xdr:to>
    <xdr:sp macro="" textlink="">
      <xdr:nvSpPr>
        <xdr:cNvPr id="43" name="Text Box 37">
          <a:extLst>
            <a:ext uri="{FF2B5EF4-FFF2-40B4-BE49-F238E27FC236}">
              <a16:creationId xmlns:a16="http://schemas.microsoft.com/office/drawing/2014/main" xmlns="" id="{00000000-0008-0000-1C00-00002B000000}"/>
            </a:ext>
          </a:extLst>
        </xdr:cNvPr>
        <xdr:cNvSpPr txBox="1">
          <a:spLocks noChangeArrowheads="1"/>
        </xdr:cNvSpPr>
      </xdr:nvSpPr>
      <xdr:spPr bwMode="auto">
        <a:xfrm>
          <a:off x="4876799" y="106299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1</xdr:col>
      <xdr:colOff>19050</xdr:colOff>
      <xdr:row>48</xdr:row>
      <xdr:rowOff>190500</xdr:rowOff>
    </xdr:from>
    <xdr:to>
      <xdr:col>1</xdr:col>
      <xdr:colOff>247650</xdr:colOff>
      <xdr:row>49</xdr:row>
      <xdr:rowOff>142875</xdr:rowOff>
    </xdr:to>
    <xdr:sp macro="" textlink="">
      <xdr:nvSpPr>
        <xdr:cNvPr id="44" name="Text Box 37">
          <a:extLst>
            <a:ext uri="{FF2B5EF4-FFF2-40B4-BE49-F238E27FC236}">
              <a16:creationId xmlns:a16="http://schemas.microsoft.com/office/drawing/2014/main" xmlns="" id="{00000000-0008-0000-1C00-00002C000000}"/>
            </a:ext>
          </a:extLst>
        </xdr:cNvPr>
        <xdr:cNvSpPr txBox="1">
          <a:spLocks noChangeArrowheads="1"/>
        </xdr:cNvSpPr>
      </xdr:nvSpPr>
      <xdr:spPr bwMode="auto">
        <a:xfrm>
          <a:off x="19050" y="102108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18</xdr:col>
      <xdr:colOff>495300</xdr:colOff>
      <xdr:row>50</xdr:row>
      <xdr:rowOff>228600</xdr:rowOff>
    </xdr:from>
    <xdr:to>
      <xdr:col>18</xdr:col>
      <xdr:colOff>723900</xdr:colOff>
      <xdr:row>50</xdr:row>
      <xdr:rowOff>400050</xdr:rowOff>
    </xdr:to>
    <xdr:sp macro="" textlink="">
      <xdr:nvSpPr>
        <xdr:cNvPr id="45" name="Text Box 37">
          <a:extLst>
            <a:ext uri="{FF2B5EF4-FFF2-40B4-BE49-F238E27FC236}">
              <a16:creationId xmlns:a16="http://schemas.microsoft.com/office/drawing/2014/main" xmlns="" id="{00000000-0008-0000-1C00-00002D000000}"/>
            </a:ext>
          </a:extLst>
        </xdr:cNvPr>
        <xdr:cNvSpPr txBox="1">
          <a:spLocks noChangeArrowheads="1"/>
        </xdr:cNvSpPr>
      </xdr:nvSpPr>
      <xdr:spPr bwMode="auto">
        <a:xfrm>
          <a:off x="13639800" y="106013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7</xdr:col>
      <xdr:colOff>57150</xdr:colOff>
      <xdr:row>30</xdr:row>
      <xdr:rowOff>9525</xdr:rowOff>
    </xdr:from>
    <xdr:to>
      <xdr:col>7</xdr:col>
      <xdr:colOff>304800</xdr:colOff>
      <xdr:row>30</xdr:row>
      <xdr:rowOff>209551</xdr:rowOff>
    </xdr:to>
    <xdr:sp macro="" textlink="">
      <xdr:nvSpPr>
        <xdr:cNvPr id="46" name="Text Box 27">
          <a:extLst>
            <a:ext uri="{FF2B5EF4-FFF2-40B4-BE49-F238E27FC236}">
              <a16:creationId xmlns:a16="http://schemas.microsoft.com/office/drawing/2014/main" xmlns="" id="{00000000-0008-0000-1C00-00002E000000}"/>
            </a:ext>
          </a:extLst>
        </xdr:cNvPr>
        <xdr:cNvSpPr txBox="1">
          <a:spLocks noChangeArrowheads="1"/>
        </xdr:cNvSpPr>
      </xdr:nvSpPr>
      <xdr:spPr bwMode="auto">
        <a:xfrm>
          <a:off x="4819650" y="6038850"/>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9</xdr:col>
      <xdr:colOff>133350</xdr:colOff>
      <xdr:row>50</xdr:row>
      <xdr:rowOff>200025</xdr:rowOff>
    </xdr:from>
    <xdr:to>
      <xdr:col>9</xdr:col>
      <xdr:colOff>381000</xdr:colOff>
      <xdr:row>50</xdr:row>
      <xdr:rowOff>409575</xdr:rowOff>
    </xdr:to>
    <xdr:sp macro="" textlink="">
      <xdr:nvSpPr>
        <xdr:cNvPr id="47" name="Text Box 38">
          <a:extLst>
            <a:ext uri="{FF2B5EF4-FFF2-40B4-BE49-F238E27FC236}">
              <a16:creationId xmlns:a16="http://schemas.microsoft.com/office/drawing/2014/main" xmlns="" id="{00000000-0008-0000-1C00-00002F000000}"/>
            </a:ext>
          </a:extLst>
        </xdr:cNvPr>
        <xdr:cNvSpPr txBox="1">
          <a:spLocks noChangeArrowheads="1"/>
        </xdr:cNvSpPr>
      </xdr:nvSpPr>
      <xdr:spPr bwMode="auto">
        <a:xfrm>
          <a:off x="6419850" y="105727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4</xdr:col>
      <xdr:colOff>619124</xdr:colOff>
      <xdr:row>45</xdr:row>
      <xdr:rowOff>171451</xdr:rowOff>
    </xdr:from>
    <xdr:to>
      <xdr:col>5</xdr:col>
      <xdr:colOff>9524</xdr:colOff>
      <xdr:row>46</xdr:row>
      <xdr:rowOff>0</xdr:rowOff>
    </xdr:to>
    <xdr:sp macro="" textlink="">
      <xdr:nvSpPr>
        <xdr:cNvPr id="48" name="Text Box 47">
          <a:extLst>
            <a:ext uri="{FF2B5EF4-FFF2-40B4-BE49-F238E27FC236}">
              <a16:creationId xmlns:a16="http://schemas.microsoft.com/office/drawing/2014/main" xmlns="" id="{00000000-0008-0000-1C00-000030000000}"/>
            </a:ext>
          </a:extLst>
        </xdr:cNvPr>
        <xdr:cNvSpPr txBox="1">
          <a:spLocks noChangeArrowheads="1"/>
        </xdr:cNvSpPr>
      </xdr:nvSpPr>
      <xdr:spPr bwMode="auto">
        <a:xfrm>
          <a:off x="3095624" y="9715501"/>
          <a:ext cx="152400" cy="95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17</xdr:col>
      <xdr:colOff>228600</xdr:colOff>
      <xdr:row>51</xdr:row>
      <xdr:rowOff>0</xdr:rowOff>
    </xdr:from>
    <xdr:to>
      <xdr:col>17</xdr:col>
      <xdr:colOff>476250</xdr:colOff>
      <xdr:row>51</xdr:row>
      <xdr:rowOff>0</xdr:rowOff>
    </xdr:to>
    <xdr:sp macro="" textlink="">
      <xdr:nvSpPr>
        <xdr:cNvPr id="2" name="Text Box 32">
          <a:extLst>
            <a:ext uri="{FF2B5EF4-FFF2-40B4-BE49-F238E27FC236}">
              <a16:creationId xmlns:a16="http://schemas.microsoft.com/office/drawing/2014/main" xmlns="" id="{00000000-0008-0000-1D00-000002000000}"/>
            </a:ext>
          </a:extLst>
        </xdr:cNvPr>
        <xdr:cNvSpPr txBox="1">
          <a:spLocks noChangeArrowheads="1"/>
        </xdr:cNvSpPr>
      </xdr:nvSpPr>
      <xdr:spPr bwMode="auto">
        <a:xfrm>
          <a:off x="11258550" y="114300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3" name="Text Box 43">
          <a:extLst>
            <a:ext uri="{FF2B5EF4-FFF2-40B4-BE49-F238E27FC236}">
              <a16:creationId xmlns:a16="http://schemas.microsoft.com/office/drawing/2014/main" xmlns="" id="{00000000-0008-0000-1D00-000003000000}"/>
            </a:ext>
          </a:extLst>
        </xdr:cNvPr>
        <xdr:cNvSpPr txBox="1">
          <a:spLocks noChangeArrowheads="1"/>
        </xdr:cNvSpPr>
      </xdr:nvSpPr>
      <xdr:spPr bwMode="auto">
        <a:xfrm>
          <a:off x="2476500" y="11287125"/>
          <a:ext cx="381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14</xdr:col>
      <xdr:colOff>47625</xdr:colOff>
      <xdr:row>56</xdr:row>
      <xdr:rowOff>19050</xdr:rowOff>
    </xdr:from>
    <xdr:to>
      <xdr:col>14</xdr:col>
      <xdr:colOff>295275</xdr:colOff>
      <xdr:row>56</xdr:row>
      <xdr:rowOff>228600</xdr:rowOff>
    </xdr:to>
    <xdr:sp macro="" textlink="">
      <xdr:nvSpPr>
        <xdr:cNvPr id="4" name="Text Box 44">
          <a:extLst>
            <a:ext uri="{FF2B5EF4-FFF2-40B4-BE49-F238E27FC236}">
              <a16:creationId xmlns:a16="http://schemas.microsoft.com/office/drawing/2014/main" xmlns="" id="{00000000-0008-0000-1D00-000004000000}"/>
            </a:ext>
          </a:extLst>
        </xdr:cNvPr>
        <xdr:cNvSpPr txBox="1">
          <a:spLocks noChangeArrowheads="1"/>
        </xdr:cNvSpPr>
      </xdr:nvSpPr>
      <xdr:spPr bwMode="auto">
        <a:xfrm>
          <a:off x="9534525" y="200596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32</a:t>
          </a:r>
        </a:p>
      </xdr:txBody>
    </xdr:sp>
    <xdr:clientData/>
  </xdr:twoCellAnchor>
  <xdr:twoCellAnchor>
    <xdr:from>
      <xdr:col>17</xdr:col>
      <xdr:colOff>495300</xdr:colOff>
      <xdr:row>56</xdr:row>
      <xdr:rowOff>19050</xdr:rowOff>
    </xdr:from>
    <xdr:to>
      <xdr:col>17</xdr:col>
      <xdr:colOff>742950</xdr:colOff>
      <xdr:row>56</xdr:row>
      <xdr:rowOff>238125</xdr:rowOff>
    </xdr:to>
    <xdr:sp macro="" textlink="">
      <xdr:nvSpPr>
        <xdr:cNvPr id="5" name="Text Box 45">
          <a:extLst>
            <a:ext uri="{FF2B5EF4-FFF2-40B4-BE49-F238E27FC236}">
              <a16:creationId xmlns:a16="http://schemas.microsoft.com/office/drawing/2014/main" xmlns="" id="{00000000-0008-0000-1D00-000005000000}"/>
            </a:ext>
          </a:extLst>
        </xdr:cNvPr>
        <xdr:cNvSpPr txBox="1">
          <a:spLocks noChangeArrowheads="1"/>
        </xdr:cNvSpPr>
      </xdr:nvSpPr>
      <xdr:spPr bwMode="auto">
        <a:xfrm>
          <a:off x="11525250" y="20059650"/>
          <a:ext cx="190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33</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7" name="Text Box 5">
          <a:extLst>
            <a:ext uri="{FF2B5EF4-FFF2-40B4-BE49-F238E27FC236}">
              <a16:creationId xmlns:a16="http://schemas.microsoft.com/office/drawing/2014/main" xmlns="" id="{00000000-0008-0000-1D00-000007000000}"/>
            </a:ext>
          </a:extLst>
        </xdr:cNvPr>
        <xdr:cNvSpPr txBox="1">
          <a:spLocks noChangeArrowheads="1"/>
        </xdr:cNvSpPr>
      </xdr:nvSpPr>
      <xdr:spPr bwMode="auto">
        <a:xfrm>
          <a:off x="9144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8" name="Text Box 6">
          <a:extLst>
            <a:ext uri="{FF2B5EF4-FFF2-40B4-BE49-F238E27FC236}">
              <a16:creationId xmlns:a16="http://schemas.microsoft.com/office/drawing/2014/main" xmlns="" id="{00000000-0008-0000-1D00-000008000000}"/>
            </a:ext>
          </a:extLst>
        </xdr:cNvPr>
        <xdr:cNvSpPr txBox="1">
          <a:spLocks noChangeArrowheads="1"/>
        </xdr:cNvSpPr>
      </xdr:nvSpPr>
      <xdr:spPr bwMode="auto">
        <a:xfrm>
          <a:off x="9144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9" name="Text Box 13">
          <a:extLst>
            <a:ext uri="{FF2B5EF4-FFF2-40B4-BE49-F238E27FC236}">
              <a16:creationId xmlns:a16="http://schemas.microsoft.com/office/drawing/2014/main" xmlns="" id="{00000000-0008-0000-1D00-000009000000}"/>
            </a:ext>
          </a:extLst>
        </xdr:cNvPr>
        <xdr:cNvSpPr txBox="1">
          <a:spLocks noChangeArrowheads="1"/>
        </xdr:cNvSpPr>
      </xdr:nvSpPr>
      <xdr:spPr bwMode="auto">
        <a:xfrm>
          <a:off x="7458075" y="46863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10" name="Text Box 19">
          <a:extLst>
            <a:ext uri="{FF2B5EF4-FFF2-40B4-BE49-F238E27FC236}">
              <a16:creationId xmlns:a16="http://schemas.microsoft.com/office/drawing/2014/main" xmlns="" id="{00000000-0008-0000-1D00-00000A000000}"/>
            </a:ext>
          </a:extLst>
        </xdr:cNvPr>
        <xdr:cNvSpPr txBox="1">
          <a:spLocks noChangeArrowheads="1"/>
        </xdr:cNvSpPr>
      </xdr:nvSpPr>
      <xdr:spPr bwMode="auto">
        <a:xfrm>
          <a:off x="1390650" y="55626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11" name="Text Box 20">
          <a:extLst>
            <a:ext uri="{FF2B5EF4-FFF2-40B4-BE49-F238E27FC236}">
              <a16:creationId xmlns:a16="http://schemas.microsoft.com/office/drawing/2014/main" xmlns="" id="{00000000-0008-0000-1D00-00000B000000}"/>
            </a:ext>
          </a:extLst>
        </xdr:cNvPr>
        <xdr:cNvSpPr txBox="1">
          <a:spLocks noChangeArrowheads="1"/>
        </xdr:cNvSpPr>
      </xdr:nvSpPr>
      <xdr:spPr bwMode="auto">
        <a:xfrm>
          <a:off x="2486025" y="5581650"/>
          <a:ext cx="28575"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12" name="Text Box 6">
          <a:extLst>
            <a:ext uri="{FF2B5EF4-FFF2-40B4-BE49-F238E27FC236}">
              <a16:creationId xmlns:a16="http://schemas.microsoft.com/office/drawing/2014/main" xmlns="" id="{00000000-0008-0000-1D00-00000C000000}"/>
            </a:ext>
          </a:extLst>
        </xdr:cNvPr>
        <xdr:cNvSpPr txBox="1">
          <a:spLocks noChangeArrowheads="1"/>
        </xdr:cNvSpPr>
      </xdr:nvSpPr>
      <xdr:spPr bwMode="auto">
        <a:xfrm>
          <a:off x="9144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13" name="Text Box 25">
          <a:extLst>
            <a:ext uri="{FF2B5EF4-FFF2-40B4-BE49-F238E27FC236}">
              <a16:creationId xmlns:a16="http://schemas.microsoft.com/office/drawing/2014/main" xmlns="" id="{00000000-0008-0000-1D00-00000D000000}"/>
            </a:ext>
          </a:extLst>
        </xdr:cNvPr>
        <xdr:cNvSpPr txBox="1">
          <a:spLocks noChangeArrowheads="1"/>
        </xdr:cNvSpPr>
      </xdr:nvSpPr>
      <xdr:spPr bwMode="auto">
        <a:xfrm>
          <a:off x="2514601" y="6200775"/>
          <a:ext cx="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14" name="Text Box 27">
          <a:extLst>
            <a:ext uri="{FF2B5EF4-FFF2-40B4-BE49-F238E27FC236}">
              <a16:creationId xmlns:a16="http://schemas.microsoft.com/office/drawing/2014/main" xmlns="" id="{00000000-0008-0000-1D00-00000E000000}"/>
            </a:ext>
          </a:extLst>
        </xdr:cNvPr>
        <xdr:cNvSpPr txBox="1">
          <a:spLocks noChangeArrowheads="1"/>
        </xdr:cNvSpPr>
      </xdr:nvSpPr>
      <xdr:spPr bwMode="auto">
        <a:xfrm>
          <a:off x="3114675" y="6200775"/>
          <a:ext cx="19050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15" name="Text Box 28">
          <a:extLst>
            <a:ext uri="{FF2B5EF4-FFF2-40B4-BE49-F238E27FC236}">
              <a16:creationId xmlns:a16="http://schemas.microsoft.com/office/drawing/2014/main" xmlns="" id="{00000000-0008-0000-1D00-00000F000000}"/>
            </a:ext>
          </a:extLst>
        </xdr:cNvPr>
        <xdr:cNvSpPr txBox="1">
          <a:spLocks noChangeArrowheads="1"/>
        </xdr:cNvSpPr>
      </xdr:nvSpPr>
      <xdr:spPr bwMode="auto">
        <a:xfrm>
          <a:off x="914400" y="65532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16" name="Text Box 29">
          <a:extLst>
            <a:ext uri="{FF2B5EF4-FFF2-40B4-BE49-F238E27FC236}">
              <a16:creationId xmlns:a16="http://schemas.microsoft.com/office/drawing/2014/main" xmlns="" id="{00000000-0008-0000-1D00-000010000000}"/>
            </a:ext>
          </a:extLst>
        </xdr:cNvPr>
        <xdr:cNvSpPr txBox="1">
          <a:spLocks noChangeArrowheads="1"/>
        </xdr:cNvSpPr>
      </xdr:nvSpPr>
      <xdr:spPr bwMode="auto">
        <a:xfrm>
          <a:off x="914400" y="72009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17" name="Text Box 32">
          <a:extLst>
            <a:ext uri="{FF2B5EF4-FFF2-40B4-BE49-F238E27FC236}">
              <a16:creationId xmlns:a16="http://schemas.microsoft.com/office/drawing/2014/main" xmlns="" id="{00000000-0008-0000-1D00-000011000000}"/>
            </a:ext>
          </a:extLst>
        </xdr:cNvPr>
        <xdr:cNvSpPr txBox="1">
          <a:spLocks noChangeArrowheads="1"/>
        </xdr:cNvSpPr>
      </xdr:nvSpPr>
      <xdr:spPr bwMode="auto">
        <a:xfrm>
          <a:off x="11258550" y="114300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685800</xdr:colOff>
      <xdr:row>56</xdr:row>
      <xdr:rowOff>342900</xdr:rowOff>
    </xdr:from>
    <xdr:to>
      <xdr:col>2</xdr:col>
      <xdr:colOff>933450</xdr:colOff>
      <xdr:row>56</xdr:row>
      <xdr:rowOff>571500</xdr:rowOff>
    </xdr:to>
    <xdr:sp macro="" textlink="">
      <xdr:nvSpPr>
        <xdr:cNvPr id="18" name="Text Box 43">
          <a:extLst>
            <a:ext uri="{FF2B5EF4-FFF2-40B4-BE49-F238E27FC236}">
              <a16:creationId xmlns:a16="http://schemas.microsoft.com/office/drawing/2014/main" xmlns="" id="{00000000-0008-0000-1D00-000012000000}"/>
            </a:ext>
          </a:extLst>
        </xdr:cNvPr>
        <xdr:cNvSpPr txBox="1">
          <a:spLocks noChangeArrowheads="1"/>
        </xdr:cNvSpPr>
      </xdr:nvSpPr>
      <xdr:spPr bwMode="auto">
        <a:xfrm>
          <a:off x="2466975" y="20202525"/>
          <a:ext cx="47625"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30</a:t>
          </a:r>
        </a:p>
      </xdr:txBody>
    </xdr:sp>
    <xdr:clientData/>
  </xdr:twoCellAnchor>
  <xdr:twoCellAnchor>
    <xdr:from>
      <xdr:col>10</xdr:col>
      <xdr:colOff>0</xdr:colOff>
      <xdr:row>56</xdr:row>
      <xdr:rowOff>28575</xdr:rowOff>
    </xdr:from>
    <xdr:to>
      <xdr:col>10</xdr:col>
      <xdr:colOff>247650</xdr:colOff>
      <xdr:row>56</xdr:row>
      <xdr:rowOff>238125</xdr:rowOff>
    </xdr:to>
    <xdr:sp macro="" textlink="">
      <xdr:nvSpPr>
        <xdr:cNvPr id="19" name="Text Box 44">
          <a:extLst>
            <a:ext uri="{FF2B5EF4-FFF2-40B4-BE49-F238E27FC236}">
              <a16:creationId xmlns:a16="http://schemas.microsoft.com/office/drawing/2014/main" xmlns="" id="{00000000-0008-0000-1D00-000013000000}"/>
            </a:ext>
          </a:extLst>
        </xdr:cNvPr>
        <xdr:cNvSpPr txBox="1">
          <a:spLocks noChangeArrowheads="1"/>
        </xdr:cNvSpPr>
      </xdr:nvSpPr>
      <xdr:spPr bwMode="auto">
        <a:xfrm>
          <a:off x="7429500" y="200691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31</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20" name="Text Box 45">
          <a:extLst>
            <a:ext uri="{FF2B5EF4-FFF2-40B4-BE49-F238E27FC236}">
              <a16:creationId xmlns:a16="http://schemas.microsoft.com/office/drawing/2014/main" xmlns="" id="{00000000-0008-0000-1D00-000014000000}"/>
            </a:ext>
          </a:extLst>
        </xdr:cNvPr>
        <xdr:cNvSpPr txBox="1">
          <a:spLocks noChangeArrowheads="1"/>
        </xdr:cNvSpPr>
      </xdr:nvSpPr>
      <xdr:spPr bwMode="auto">
        <a:xfrm>
          <a:off x="3133725" y="11353800"/>
          <a:ext cx="190500"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76</xdr:row>
      <xdr:rowOff>85726</xdr:rowOff>
    </xdr:from>
    <xdr:to>
      <xdr:col>0</xdr:col>
      <xdr:colOff>1695450</xdr:colOff>
      <xdr:row>77</xdr:row>
      <xdr:rowOff>142875</xdr:rowOff>
    </xdr:to>
    <xdr:sp macro="" textlink="">
      <xdr:nvSpPr>
        <xdr:cNvPr id="21" name="Text Box 46">
          <a:extLst>
            <a:ext uri="{FF2B5EF4-FFF2-40B4-BE49-F238E27FC236}">
              <a16:creationId xmlns:a16="http://schemas.microsoft.com/office/drawing/2014/main" xmlns="" id="{00000000-0008-0000-1D00-000015000000}"/>
            </a:ext>
          </a:extLst>
        </xdr:cNvPr>
        <xdr:cNvSpPr txBox="1">
          <a:spLocks noChangeArrowheads="1"/>
        </xdr:cNvSpPr>
      </xdr:nvSpPr>
      <xdr:spPr bwMode="auto">
        <a:xfrm>
          <a:off x="914400" y="276891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22" name="Text Box 47">
          <a:extLst>
            <a:ext uri="{FF2B5EF4-FFF2-40B4-BE49-F238E27FC236}">
              <a16:creationId xmlns:a16="http://schemas.microsoft.com/office/drawing/2014/main" xmlns="" id="{00000000-0008-0000-1D00-000016000000}"/>
            </a:ext>
          </a:extLst>
        </xdr:cNvPr>
        <xdr:cNvSpPr txBox="1">
          <a:spLocks noChangeArrowheads="1"/>
        </xdr:cNvSpPr>
      </xdr:nvSpPr>
      <xdr:spPr bwMode="auto">
        <a:xfrm>
          <a:off x="2514599" y="8124826"/>
          <a:ext cx="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68</xdr:row>
      <xdr:rowOff>247650</xdr:rowOff>
    </xdr:from>
    <xdr:to>
      <xdr:col>2</xdr:col>
      <xdr:colOff>733425</xdr:colOff>
      <xdr:row>68</xdr:row>
      <xdr:rowOff>457200</xdr:rowOff>
    </xdr:to>
    <xdr:sp macro="" textlink="">
      <xdr:nvSpPr>
        <xdr:cNvPr id="23" name="Text Box 45">
          <a:extLst>
            <a:ext uri="{FF2B5EF4-FFF2-40B4-BE49-F238E27FC236}">
              <a16:creationId xmlns:a16="http://schemas.microsoft.com/office/drawing/2014/main" xmlns="" id="{00000000-0008-0000-1D00-000017000000}"/>
            </a:ext>
          </a:extLst>
        </xdr:cNvPr>
        <xdr:cNvSpPr txBox="1">
          <a:spLocks noChangeArrowheads="1"/>
        </xdr:cNvSpPr>
      </xdr:nvSpPr>
      <xdr:spPr bwMode="auto">
        <a:xfrm>
          <a:off x="2266950" y="264699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24" name="Text Box 5">
          <a:extLst>
            <a:ext uri="{FF2B5EF4-FFF2-40B4-BE49-F238E27FC236}">
              <a16:creationId xmlns:a16="http://schemas.microsoft.com/office/drawing/2014/main" xmlns="" id="{00000000-0008-0000-1D00-000018000000}"/>
            </a:ext>
          </a:extLst>
        </xdr:cNvPr>
        <xdr:cNvSpPr txBox="1">
          <a:spLocks noChangeArrowheads="1"/>
        </xdr:cNvSpPr>
      </xdr:nvSpPr>
      <xdr:spPr bwMode="auto">
        <a:xfrm>
          <a:off x="914400" y="21621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25" name="Text Box 6">
          <a:extLst>
            <a:ext uri="{FF2B5EF4-FFF2-40B4-BE49-F238E27FC236}">
              <a16:creationId xmlns:a16="http://schemas.microsoft.com/office/drawing/2014/main" xmlns="" id="{00000000-0008-0000-1D00-000019000000}"/>
            </a:ext>
          </a:extLst>
        </xdr:cNvPr>
        <xdr:cNvSpPr txBox="1">
          <a:spLocks noChangeArrowheads="1"/>
        </xdr:cNvSpPr>
      </xdr:nvSpPr>
      <xdr:spPr bwMode="auto">
        <a:xfrm>
          <a:off x="914400" y="30480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26" name="Text Box 8">
          <a:extLst>
            <a:ext uri="{FF2B5EF4-FFF2-40B4-BE49-F238E27FC236}">
              <a16:creationId xmlns:a16="http://schemas.microsoft.com/office/drawing/2014/main" xmlns="" id="{00000000-0008-0000-1D00-00001A000000}"/>
            </a:ext>
          </a:extLst>
        </xdr:cNvPr>
        <xdr:cNvSpPr txBox="1">
          <a:spLocks noChangeArrowheads="1"/>
        </xdr:cNvSpPr>
      </xdr:nvSpPr>
      <xdr:spPr bwMode="auto">
        <a:xfrm>
          <a:off x="914400" y="36290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27" name="Text Box 13">
          <a:extLst>
            <a:ext uri="{FF2B5EF4-FFF2-40B4-BE49-F238E27FC236}">
              <a16:creationId xmlns:a16="http://schemas.microsoft.com/office/drawing/2014/main" xmlns="" id="{00000000-0008-0000-1D00-00001B000000}"/>
            </a:ext>
          </a:extLst>
        </xdr:cNvPr>
        <xdr:cNvSpPr txBox="1">
          <a:spLocks noChangeArrowheads="1"/>
        </xdr:cNvSpPr>
      </xdr:nvSpPr>
      <xdr:spPr bwMode="auto">
        <a:xfrm>
          <a:off x="914400" y="460057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28" name="Text Box 14">
          <a:extLst>
            <a:ext uri="{FF2B5EF4-FFF2-40B4-BE49-F238E27FC236}">
              <a16:creationId xmlns:a16="http://schemas.microsoft.com/office/drawing/2014/main" xmlns="" id="{00000000-0008-0000-1D00-00001C000000}"/>
            </a:ext>
          </a:extLst>
        </xdr:cNvPr>
        <xdr:cNvSpPr txBox="1">
          <a:spLocks noChangeArrowheads="1"/>
        </xdr:cNvSpPr>
      </xdr:nvSpPr>
      <xdr:spPr bwMode="auto">
        <a:xfrm>
          <a:off x="1409700" y="50863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29" name="Text Box 16">
          <a:extLst>
            <a:ext uri="{FF2B5EF4-FFF2-40B4-BE49-F238E27FC236}">
              <a16:creationId xmlns:a16="http://schemas.microsoft.com/office/drawing/2014/main" xmlns="" id="{00000000-0008-0000-1D00-00001D000000}"/>
            </a:ext>
          </a:extLst>
        </xdr:cNvPr>
        <xdr:cNvSpPr txBox="1">
          <a:spLocks noChangeArrowheads="1"/>
        </xdr:cNvSpPr>
      </xdr:nvSpPr>
      <xdr:spPr bwMode="auto">
        <a:xfrm>
          <a:off x="1381125"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30" name="Text Box 17">
          <a:extLst>
            <a:ext uri="{FF2B5EF4-FFF2-40B4-BE49-F238E27FC236}">
              <a16:creationId xmlns:a16="http://schemas.microsoft.com/office/drawing/2014/main" xmlns="" id="{00000000-0008-0000-1D00-00001E000000}"/>
            </a:ext>
          </a:extLst>
        </xdr:cNvPr>
        <xdr:cNvSpPr txBox="1">
          <a:spLocks noChangeArrowheads="1"/>
        </xdr:cNvSpPr>
      </xdr:nvSpPr>
      <xdr:spPr bwMode="auto">
        <a:xfrm>
          <a:off x="1419225" y="52292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31" name="Text Box 18">
          <a:extLst>
            <a:ext uri="{FF2B5EF4-FFF2-40B4-BE49-F238E27FC236}">
              <a16:creationId xmlns:a16="http://schemas.microsoft.com/office/drawing/2014/main" xmlns="" id="{00000000-0008-0000-1D00-00001F000000}"/>
            </a:ext>
          </a:extLst>
        </xdr:cNvPr>
        <xdr:cNvSpPr txBox="1">
          <a:spLocks noChangeArrowheads="1"/>
        </xdr:cNvSpPr>
      </xdr:nvSpPr>
      <xdr:spPr bwMode="auto">
        <a:xfrm>
          <a:off x="4295775" y="554355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32" name="Text Box 21">
          <a:extLst>
            <a:ext uri="{FF2B5EF4-FFF2-40B4-BE49-F238E27FC236}">
              <a16:creationId xmlns:a16="http://schemas.microsoft.com/office/drawing/2014/main" xmlns="" id="{00000000-0008-0000-1D00-000020000000}"/>
            </a:ext>
          </a:extLst>
        </xdr:cNvPr>
        <xdr:cNvSpPr txBox="1">
          <a:spLocks noChangeArrowheads="1"/>
        </xdr:cNvSpPr>
      </xdr:nvSpPr>
      <xdr:spPr bwMode="auto">
        <a:xfrm>
          <a:off x="7162800" y="55721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33" name="Text Box 25">
          <a:extLst>
            <a:ext uri="{FF2B5EF4-FFF2-40B4-BE49-F238E27FC236}">
              <a16:creationId xmlns:a16="http://schemas.microsoft.com/office/drawing/2014/main" xmlns="" id="{00000000-0008-0000-1D00-000021000000}"/>
            </a:ext>
          </a:extLst>
        </xdr:cNvPr>
        <xdr:cNvSpPr txBox="1">
          <a:spLocks noChangeArrowheads="1"/>
        </xdr:cNvSpPr>
      </xdr:nvSpPr>
      <xdr:spPr bwMode="auto">
        <a:xfrm>
          <a:off x="9525" y="61912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67</xdr:row>
      <xdr:rowOff>19050</xdr:rowOff>
    </xdr:from>
    <xdr:to>
      <xdr:col>2</xdr:col>
      <xdr:colOff>866775</xdr:colOff>
      <xdr:row>67</xdr:row>
      <xdr:rowOff>238125</xdr:rowOff>
    </xdr:to>
    <xdr:sp macro="" textlink="">
      <xdr:nvSpPr>
        <xdr:cNvPr id="34" name="Text Box 45">
          <a:extLst>
            <a:ext uri="{FF2B5EF4-FFF2-40B4-BE49-F238E27FC236}">
              <a16:creationId xmlns:a16="http://schemas.microsoft.com/office/drawing/2014/main" xmlns="" id="{00000000-0008-0000-1D00-000022000000}"/>
            </a:ext>
          </a:extLst>
        </xdr:cNvPr>
        <xdr:cNvSpPr txBox="1">
          <a:spLocks noChangeArrowheads="1"/>
        </xdr:cNvSpPr>
      </xdr:nvSpPr>
      <xdr:spPr bwMode="auto">
        <a:xfrm>
          <a:off x="2400300" y="26165175"/>
          <a:ext cx="1143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67</xdr:row>
      <xdr:rowOff>19050</xdr:rowOff>
    </xdr:from>
    <xdr:to>
      <xdr:col>10</xdr:col>
      <xdr:colOff>266700</xdr:colOff>
      <xdr:row>67</xdr:row>
      <xdr:rowOff>238125</xdr:rowOff>
    </xdr:to>
    <xdr:sp macro="" textlink="">
      <xdr:nvSpPr>
        <xdr:cNvPr id="35" name="Text Box 45">
          <a:extLst>
            <a:ext uri="{FF2B5EF4-FFF2-40B4-BE49-F238E27FC236}">
              <a16:creationId xmlns:a16="http://schemas.microsoft.com/office/drawing/2014/main" xmlns="" id="{00000000-0008-0000-1D00-000023000000}"/>
            </a:ext>
          </a:extLst>
        </xdr:cNvPr>
        <xdr:cNvSpPr txBox="1">
          <a:spLocks noChangeArrowheads="1"/>
        </xdr:cNvSpPr>
      </xdr:nvSpPr>
      <xdr:spPr bwMode="auto">
        <a:xfrm>
          <a:off x="7448550" y="261651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36" name="Text Box 6">
          <a:extLst>
            <a:ext uri="{FF2B5EF4-FFF2-40B4-BE49-F238E27FC236}">
              <a16:creationId xmlns:a16="http://schemas.microsoft.com/office/drawing/2014/main" xmlns="" id="{00000000-0008-0000-1D00-000024000000}"/>
            </a:ext>
          </a:extLst>
        </xdr:cNvPr>
        <xdr:cNvSpPr txBox="1">
          <a:spLocks noChangeArrowheads="1"/>
        </xdr:cNvSpPr>
      </xdr:nvSpPr>
      <xdr:spPr bwMode="auto">
        <a:xfrm>
          <a:off x="914400" y="32956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37" name="Text Box 47">
          <a:extLst>
            <a:ext uri="{FF2B5EF4-FFF2-40B4-BE49-F238E27FC236}">
              <a16:creationId xmlns:a16="http://schemas.microsoft.com/office/drawing/2014/main" xmlns="" id="{00000000-0008-0000-1D00-000025000000}"/>
            </a:ext>
          </a:extLst>
        </xdr:cNvPr>
        <xdr:cNvSpPr txBox="1">
          <a:spLocks noChangeArrowheads="1"/>
        </xdr:cNvSpPr>
      </xdr:nvSpPr>
      <xdr:spPr bwMode="auto">
        <a:xfrm>
          <a:off x="3133724" y="8143876"/>
          <a:ext cx="1809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38" name="Text Box 35">
          <a:extLst>
            <a:ext uri="{FF2B5EF4-FFF2-40B4-BE49-F238E27FC236}">
              <a16:creationId xmlns:a16="http://schemas.microsoft.com/office/drawing/2014/main" xmlns="" id="{00000000-0008-0000-1D00-000026000000}"/>
            </a:ext>
          </a:extLst>
        </xdr:cNvPr>
        <xdr:cNvSpPr txBox="1">
          <a:spLocks noChangeArrowheads="1"/>
        </xdr:cNvSpPr>
      </xdr:nvSpPr>
      <xdr:spPr bwMode="auto">
        <a:xfrm>
          <a:off x="4295775" y="809625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39" name="Text Box 37">
          <a:extLst>
            <a:ext uri="{FF2B5EF4-FFF2-40B4-BE49-F238E27FC236}">
              <a16:creationId xmlns:a16="http://schemas.microsoft.com/office/drawing/2014/main" xmlns="" id="{00000000-0008-0000-1D00-000027000000}"/>
            </a:ext>
          </a:extLst>
        </xdr:cNvPr>
        <xdr:cNvSpPr txBox="1">
          <a:spLocks noChangeArrowheads="1"/>
        </xdr:cNvSpPr>
      </xdr:nvSpPr>
      <xdr:spPr bwMode="auto">
        <a:xfrm>
          <a:off x="5067300" y="8134350"/>
          <a:ext cx="533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40" name="Text Box 38">
          <a:extLst>
            <a:ext uri="{FF2B5EF4-FFF2-40B4-BE49-F238E27FC236}">
              <a16:creationId xmlns:a16="http://schemas.microsoft.com/office/drawing/2014/main" xmlns="" id="{00000000-0008-0000-1D00-000028000000}"/>
            </a:ext>
          </a:extLst>
        </xdr:cNvPr>
        <xdr:cNvSpPr txBox="1">
          <a:spLocks noChangeArrowheads="1"/>
        </xdr:cNvSpPr>
      </xdr:nvSpPr>
      <xdr:spPr bwMode="auto">
        <a:xfrm>
          <a:off x="6315075" y="8077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41" name="Text Box 48">
          <a:extLst>
            <a:ext uri="{FF2B5EF4-FFF2-40B4-BE49-F238E27FC236}">
              <a16:creationId xmlns:a16="http://schemas.microsoft.com/office/drawing/2014/main" xmlns="" id="{00000000-0008-0000-1D00-000029000000}"/>
            </a:ext>
          </a:extLst>
        </xdr:cNvPr>
        <xdr:cNvSpPr txBox="1">
          <a:spLocks noChangeArrowheads="1"/>
        </xdr:cNvSpPr>
      </xdr:nvSpPr>
      <xdr:spPr bwMode="auto">
        <a:xfrm>
          <a:off x="6219825" y="1095375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9</xdr:col>
      <xdr:colOff>409575</xdr:colOff>
      <xdr:row>79</xdr:row>
      <xdr:rowOff>95251</xdr:rowOff>
    </xdr:from>
    <xdr:to>
      <xdr:col>10</xdr:col>
      <xdr:colOff>171450</xdr:colOff>
      <xdr:row>80</xdr:row>
      <xdr:rowOff>152400</xdr:rowOff>
    </xdr:to>
    <xdr:sp macro="" textlink="">
      <xdr:nvSpPr>
        <xdr:cNvPr id="42" name="Text Box 46">
          <a:extLst>
            <a:ext uri="{FF2B5EF4-FFF2-40B4-BE49-F238E27FC236}">
              <a16:creationId xmlns:a16="http://schemas.microsoft.com/office/drawing/2014/main" xmlns="" id="{00000000-0008-0000-1D00-00002A000000}"/>
            </a:ext>
          </a:extLst>
        </xdr:cNvPr>
        <xdr:cNvSpPr txBox="1">
          <a:spLocks noChangeArrowheads="1"/>
        </xdr:cNvSpPr>
      </xdr:nvSpPr>
      <xdr:spPr bwMode="auto">
        <a:xfrm>
          <a:off x="7324725" y="28184476"/>
          <a:ext cx="276225"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37</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43" name="Text Box 41">
          <a:extLst>
            <a:ext uri="{FF2B5EF4-FFF2-40B4-BE49-F238E27FC236}">
              <a16:creationId xmlns:a16="http://schemas.microsoft.com/office/drawing/2014/main" xmlns="" id="{00000000-0008-0000-1D00-00002B000000}"/>
            </a:ext>
          </a:extLst>
        </xdr:cNvPr>
        <xdr:cNvSpPr txBox="1">
          <a:spLocks noChangeArrowheads="1"/>
        </xdr:cNvSpPr>
      </xdr:nvSpPr>
      <xdr:spPr bwMode="auto">
        <a:xfrm>
          <a:off x="10001250" y="109823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44" name="Text Box 41">
          <a:extLst>
            <a:ext uri="{FF2B5EF4-FFF2-40B4-BE49-F238E27FC236}">
              <a16:creationId xmlns:a16="http://schemas.microsoft.com/office/drawing/2014/main" xmlns="" id="{00000000-0008-0000-1D00-00002C000000}"/>
            </a:ext>
          </a:extLst>
        </xdr:cNvPr>
        <xdr:cNvSpPr txBox="1">
          <a:spLocks noChangeArrowheads="1"/>
        </xdr:cNvSpPr>
      </xdr:nvSpPr>
      <xdr:spPr bwMode="auto">
        <a:xfrm flipH="1" flipV="1">
          <a:off x="4295774" y="1131570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45" name="Text Box 41">
          <a:extLst>
            <a:ext uri="{FF2B5EF4-FFF2-40B4-BE49-F238E27FC236}">
              <a16:creationId xmlns:a16="http://schemas.microsoft.com/office/drawing/2014/main" xmlns="" id="{00000000-0008-0000-1D00-00002D000000}"/>
            </a:ext>
          </a:extLst>
        </xdr:cNvPr>
        <xdr:cNvSpPr txBox="1">
          <a:spLocks noChangeArrowheads="1"/>
        </xdr:cNvSpPr>
      </xdr:nvSpPr>
      <xdr:spPr bwMode="auto">
        <a:xfrm>
          <a:off x="914400" y="1131570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48" name="TextBox 86">
          <a:extLst>
            <a:ext uri="{FF2B5EF4-FFF2-40B4-BE49-F238E27FC236}">
              <a16:creationId xmlns:a16="http://schemas.microsoft.com/office/drawing/2014/main" xmlns="" id="{00000000-0008-0000-1D00-000030000000}"/>
            </a:ext>
          </a:extLst>
        </xdr:cNvPr>
        <xdr:cNvSpPr txBox="1"/>
      </xdr:nvSpPr>
      <xdr:spPr>
        <a:xfrm>
          <a:off x="28575" y="11106150"/>
          <a:ext cx="406717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51" name="Text Box 47">
          <a:extLst>
            <a:ext uri="{FF2B5EF4-FFF2-40B4-BE49-F238E27FC236}">
              <a16:creationId xmlns:a16="http://schemas.microsoft.com/office/drawing/2014/main" xmlns="" id="{00000000-0008-0000-1D00-000033000000}"/>
            </a:ext>
          </a:extLst>
        </xdr:cNvPr>
        <xdr:cNvSpPr txBox="1">
          <a:spLocks noChangeArrowheads="1"/>
        </xdr:cNvSpPr>
      </xdr:nvSpPr>
      <xdr:spPr bwMode="auto">
        <a:xfrm>
          <a:off x="914399" y="813435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52" name="Text Box 37">
          <a:extLst>
            <a:ext uri="{FF2B5EF4-FFF2-40B4-BE49-F238E27FC236}">
              <a16:creationId xmlns:a16="http://schemas.microsoft.com/office/drawing/2014/main" xmlns="" id="{00000000-0008-0000-1D00-000034000000}"/>
            </a:ext>
          </a:extLst>
        </xdr:cNvPr>
        <xdr:cNvSpPr txBox="1">
          <a:spLocks noChangeArrowheads="1"/>
        </xdr:cNvSpPr>
      </xdr:nvSpPr>
      <xdr:spPr bwMode="auto">
        <a:xfrm>
          <a:off x="5076824" y="11363325"/>
          <a:ext cx="542925"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53" name="Text Box 37">
          <a:extLst>
            <a:ext uri="{FF2B5EF4-FFF2-40B4-BE49-F238E27FC236}">
              <a16:creationId xmlns:a16="http://schemas.microsoft.com/office/drawing/2014/main" xmlns="" id="{00000000-0008-0000-1D00-000035000000}"/>
            </a:ext>
          </a:extLst>
        </xdr:cNvPr>
        <xdr:cNvSpPr txBox="1">
          <a:spLocks noChangeArrowheads="1"/>
        </xdr:cNvSpPr>
      </xdr:nvSpPr>
      <xdr:spPr bwMode="auto">
        <a:xfrm>
          <a:off x="19050" y="1094422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54" name="Text Box 37">
          <a:extLst>
            <a:ext uri="{FF2B5EF4-FFF2-40B4-BE49-F238E27FC236}">
              <a16:creationId xmlns:a16="http://schemas.microsoft.com/office/drawing/2014/main" xmlns="" id="{00000000-0008-0000-1D00-000036000000}"/>
            </a:ext>
          </a:extLst>
        </xdr:cNvPr>
        <xdr:cNvSpPr txBox="1">
          <a:spLocks noChangeArrowheads="1"/>
        </xdr:cNvSpPr>
      </xdr:nvSpPr>
      <xdr:spPr bwMode="auto">
        <a:xfrm>
          <a:off x="11525250" y="11334750"/>
          <a:ext cx="1905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55" name="Text Box 27">
          <a:extLst>
            <a:ext uri="{FF2B5EF4-FFF2-40B4-BE49-F238E27FC236}">
              <a16:creationId xmlns:a16="http://schemas.microsoft.com/office/drawing/2014/main" xmlns="" id="{00000000-0008-0000-1D00-000037000000}"/>
            </a:ext>
          </a:extLst>
        </xdr:cNvPr>
        <xdr:cNvSpPr txBox="1">
          <a:spLocks noChangeArrowheads="1"/>
        </xdr:cNvSpPr>
      </xdr:nvSpPr>
      <xdr:spPr bwMode="auto">
        <a:xfrm>
          <a:off x="5019675" y="620077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56" name="Text Box 38">
          <a:extLst>
            <a:ext uri="{FF2B5EF4-FFF2-40B4-BE49-F238E27FC236}">
              <a16:creationId xmlns:a16="http://schemas.microsoft.com/office/drawing/2014/main" xmlns="" id="{00000000-0008-0000-1D00-000038000000}"/>
            </a:ext>
          </a:extLst>
        </xdr:cNvPr>
        <xdr:cNvSpPr txBox="1">
          <a:spLocks noChangeArrowheads="1"/>
        </xdr:cNvSpPr>
      </xdr:nvSpPr>
      <xdr:spPr bwMode="auto">
        <a:xfrm>
          <a:off x="6353175" y="113061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57" name="Text Box 47">
          <a:extLst>
            <a:ext uri="{FF2B5EF4-FFF2-40B4-BE49-F238E27FC236}">
              <a16:creationId xmlns:a16="http://schemas.microsoft.com/office/drawing/2014/main" xmlns="" id="{00000000-0008-0000-1D00-000039000000}"/>
            </a:ext>
          </a:extLst>
        </xdr:cNvPr>
        <xdr:cNvSpPr txBox="1">
          <a:spLocks noChangeArrowheads="1"/>
        </xdr:cNvSpPr>
      </xdr:nvSpPr>
      <xdr:spPr bwMode="auto">
        <a:xfrm>
          <a:off x="3133724" y="9696451"/>
          <a:ext cx="180975" cy="7619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58" name="Text Box 45">
          <a:extLst>
            <a:ext uri="{FF2B5EF4-FFF2-40B4-BE49-F238E27FC236}">
              <a16:creationId xmlns:a16="http://schemas.microsoft.com/office/drawing/2014/main" xmlns="" id="{00000000-0008-0000-1D00-00003A000000}"/>
            </a:ext>
          </a:extLst>
        </xdr:cNvPr>
        <xdr:cNvSpPr txBox="1">
          <a:spLocks noChangeArrowheads="1"/>
        </xdr:cNvSpPr>
      </xdr:nvSpPr>
      <xdr:spPr bwMode="auto">
        <a:xfrm>
          <a:off x="3133725" y="11839575"/>
          <a:ext cx="190500" cy="10287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228600</xdr:colOff>
      <xdr:row>50</xdr:row>
      <xdr:rowOff>0</xdr:rowOff>
    </xdr:from>
    <xdr:to>
      <xdr:col>18</xdr:col>
      <xdr:colOff>476250</xdr:colOff>
      <xdr:row>50</xdr:row>
      <xdr:rowOff>0</xdr:rowOff>
    </xdr:to>
    <xdr:sp macro="" textlink="">
      <xdr:nvSpPr>
        <xdr:cNvPr id="2" name="Text Box 32">
          <a:extLst>
            <a:ext uri="{FF2B5EF4-FFF2-40B4-BE49-F238E27FC236}">
              <a16:creationId xmlns:a16="http://schemas.microsoft.com/office/drawing/2014/main" xmlns="" id="{00000000-0008-0000-0300-000002000000}"/>
            </a:ext>
          </a:extLst>
        </xdr:cNvPr>
        <xdr:cNvSpPr txBox="1">
          <a:spLocks noChangeArrowheads="1"/>
        </xdr:cNvSpPr>
      </xdr:nvSpPr>
      <xdr:spPr bwMode="auto">
        <a:xfrm>
          <a:off x="10448925" y="132111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695325</xdr:colOff>
      <xdr:row>49</xdr:row>
      <xdr:rowOff>180975</xdr:rowOff>
    </xdr:from>
    <xdr:to>
      <xdr:col>3</xdr:col>
      <xdr:colOff>942975</xdr:colOff>
      <xdr:row>49</xdr:row>
      <xdr:rowOff>361950</xdr:rowOff>
    </xdr:to>
    <xdr:sp macro="" textlink="">
      <xdr:nvSpPr>
        <xdr:cNvPr id="3" name="Text Box 43">
          <a:extLst>
            <a:ext uri="{FF2B5EF4-FFF2-40B4-BE49-F238E27FC236}">
              <a16:creationId xmlns:a16="http://schemas.microsoft.com/office/drawing/2014/main" xmlns="" id="{00000000-0008-0000-0300-000003000000}"/>
            </a:ext>
          </a:extLst>
        </xdr:cNvPr>
        <xdr:cNvSpPr txBox="1">
          <a:spLocks noChangeArrowheads="1"/>
        </xdr:cNvSpPr>
      </xdr:nvSpPr>
      <xdr:spPr bwMode="auto">
        <a:xfrm>
          <a:off x="3419475" y="12963525"/>
          <a:ext cx="24765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15</xdr:col>
      <xdr:colOff>47625</xdr:colOff>
      <xdr:row>88</xdr:row>
      <xdr:rowOff>19050</xdr:rowOff>
    </xdr:from>
    <xdr:to>
      <xdr:col>15</xdr:col>
      <xdr:colOff>295275</xdr:colOff>
      <xdr:row>88</xdr:row>
      <xdr:rowOff>228600</xdr:rowOff>
    </xdr:to>
    <xdr:sp macro="" textlink="">
      <xdr:nvSpPr>
        <xdr:cNvPr id="4" name="Text Box 44">
          <a:extLst>
            <a:ext uri="{FF2B5EF4-FFF2-40B4-BE49-F238E27FC236}">
              <a16:creationId xmlns:a16="http://schemas.microsoft.com/office/drawing/2014/main" xmlns="" id="{00000000-0008-0000-0300-000004000000}"/>
            </a:ext>
          </a:extLst>
        </xdr:cNvPr>
        <xdr:cNvSpPr txBox="1">
          <a:spLocks noChangeArrowheads="1"/>
        </xdr:cNvSpPr>
      </xdr:nvSpPr>
      <xdr:spPr bwMode="auto">
        <a:xfrm>
          <a:off x="9334500" y="336137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32</a:t>
          </a:r>
        </a:p>
      </xdr:txBody>
    </xdr:sp>
    <xdr:clientData/>
  </xdr:twoCellAnchor>
  <xdr:twoCellAnchor>
    <xdr:from>
      <xdr:col>18</xdr:col>
      <xdr:colOff>495300</xdr:colOff>
      <xdr:row>88</xdr:row>
      <xdr:rowOff>19050</xdr:rowOff>
    </xdr:from>
    <xdr:to>
      <xdr:col>18</xdr:col>
      <xdr:colOff>742950</xdr:colOff>
      <xdr:row>88</xdr:row>
      <xdr:rowOff>238125</xdr:rowOff>
    </xdr:to>
    <xdr:sp macro="" textlink="">
      <xdr:nvSpPr>
        <xdr:cNvPr id="5" name="Text Box 45">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0715625" y="336137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33</a:t>
          </a:r>
        </a:p>
      </xdr:txBody>
    </xdr:sp>
    <xdr:clientData/>
  </xdr:twoCellAnchor>
  <xdr:twoCellAnchor>
    <xdr:from>
      <xdr:col>1</xdr:col>
      <xdr:colOff>1447800</xdr:colOff>
      <xdr:row>9</xdr:row>
      <xdr:rowOff>19050</xdr:rowOff>
    </xdr:from>
    <xdr:to>
      <xdr:col>1</xdr:col>
      <xdr:colOff>1695450</xdr:colOff>
      <xdr:row>10</xdr:row>
      <xdr:rowOff>66675</xdr:rowOff>
    </xdr:to>
    <xdr:sp macro="" textlink="">
      <xdr:nvSpPr>
        <xdr:cNvPr id="6" name="Text Box 5">
          <a:extLst>
            <a:ext uri="{FF2B5EF4-FFF2-40B4-BE49-F238E27FC236}">
              <a16:creationId xmlns:a16="http://schemas.microsoft.com/office/drawing/2014/main" xmlns="" id="{00000000-0008-0000-0300-000006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xdr:col>
      <xdr:colOff>1447800</xdr:colOff>
      <xdr:row>14</xdr:row>
      <xdr:rowOff>95250</xdr:rowOff>
    </xdr:from>
    <xdr:to>
      <xdr:col>1</xdr:col>
      <xdr:colOff>1695450</xdr:colOff>
      <xdr:row>15</xdr:row>
      <xdr:rowOff>142875</xdr:rowOff>
    </xdr:to>
    <xdr:sp macro="" textlink="">
      <xdr:nvSpPr>
        <xdr:cNvPr id="7" name="Text Box 6">
          <a:extLst>
            <a:ext uri="{FF2B5EF4-FFF2-40B4-BE49-F238E27FC236}">
              <a16:creationId xmlns:a16="http://schemas.microsoft.com/office/drawing/2014/main" xmlns="" id="{00000000-0008-0000-0300-000007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11</xdr:col>
      <xdr:colOff>28575</xdr:colOff>
      <xdr:row>19</xdr:row>
      <xdr:rowOff>114300</xdr:rowOff>
    </xdr:from>
    <xdr:to>
      <xdr:col>11</xdr:col>
      <xdr:colOff>266700</xdr:colOff>
      <xdr:row>20</xdr:row>
      <xdr:rowOff>142875</xdr:rowOff>
    </xdr:to>
    <xdr:sp macro="" textlink="">
      <xdr:nvSpPr>
        <xdr:cNvPr id="8" name="Text Box 13">
          <a:extLst>
            <a:ext uri="{FF2B5EF4-FFF2-40B4-BE49-F238E27FC236}">
              <a16:creationId xmlns:a16="http://schemas.microsoft.com/office/drawing/2014/main" xmlns="" id="{00000000-0008-0000-0300-000008000000}"/>
            </a:ext>
          </a:extLst>
        </xdr:cNvPr>
        <xdr:cNvSpPr txBox="1">
          <a:spLocks noChangeArrowheads="1"/>
        </xdr:cNvSpPr>
      </xdr:nvSpPr>
      <xdr:spPr bwMode="auto">
        <a:xfrm>
          <a:off x="8105775" y="40386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2</xdr:col>
      <xdr:colOff>476250</xdr:colOff>
      <xdr:row>25</xdr:row>
      <xdr:rowOff>19050</xdr:rowOff>
    </xdr:from>
    <xdr:to>
      <xdr:col>2</xdr:col>
      <xdr:colOff>723900</xdr:colOff>
      <xdr:row>25</xdr:row>
      <xdr:rowOff>219075</xdr:rowOff>
    </xdr:to>
    <xdr:sp macro="" textlink="">
      <xdr:nvSpPr>
        <xdr:cNvPr id="9" name="Text Box 19">
          <a:extLst>
            <a:ext uri="{FF2B5EF4-FFF2-40B4-BE49-F238E27FC236}">
              <a16:creationId xmlns:a16="http://schemas.microsoft.com/office/drawing/2014/main" xmlns="" id="{00000000-0008-0000-0300-000009000000}"/>
            </a:ext>
          </a:extLst>
        </xdr:cNvPr>
        <xdr:cNvSpPr txBox="1">
          <a:spLocks noChangeArrowheads="1"/>
        </xdr:cNvSpPr>
      </xdr:nvSpPr>
      <xdr:spPr bwMode="auto">
        <a:xfrm>
          <a:off x="2190750" y="538162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3</xdr:col>
      <xdr:colOff>704850</xdr:colOff>
      <xdr:row>25</xdr:row>
      <xdr:rowOff>38100</xdr:rowOff>
    </xdr:from>
    <xdr:to>
      <xdr:col>3</xdr:col>
      <xdr:colOff>952500</xdr:colOff>
      <xdr:row>25</xdr:row>
      <xdr:rowOff>247650</xdr:rowOff>
    </xdr:to>
    <xdr:sp macro="" textlink="">
      <xdr:nvSpPr>
        <xdr:cNvPr id="10" name="Text Box 20">
          <a:extLst>
            <a:ext uri="{FF2B5EF4-FFF2-40B4-BE49-F238E27FC236}">
              <a16:creationId xmlns:a16="http://schemas.microsoft.com/office/drawing/2014/main" xmlns="" id="{00000000-0008-0000-0300-00000A000000}"/>
            </a:ext>
          </a:extLst>
        </xdr:cNvPr>
        <xdr:cNvSpPr txBox="1">
          <a:spLocks noChangeArrowheads="1"/>
        </xdr:cNvSpPr>
      </xdr:nvSpPr>
      <xdr:spPr bwMode="auto">
        <a:xfrm>
          <a:off x="3429000" y="54006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1</xdr:col>
      <xdr:colOff>1447800</xdr:colOff>
      <xdr:row>16</xdr:row>
      <xdr:rowOff>19050</xdr:rowOff>
    </xdr:from>
    <xdr:to>
      <xdr:col>1</xdr:col>
      <xdr:colOff>1695450</xdr:colOff>
      <xdr:row>17</xdr:row>
      <xdr:rowOff>66675</xdr:rowOff>
    </xdr:to>
    <xdr:sp macro="" textlink="">
      <xdr:nvSpPr>
        <xdr:cNvPr id="11" name="Text Box 6">
          <a:extLst>
            <a:ext uri="{FF2B5EF4-FFF2-40B4-BE49-F238E27FC236}">
              <a16:creationId xmlns:a16="http://schemas.microsoft.com/office/drawing/2014/main" xmlns="" id="{00000000-0008-0000-0300-00000B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742951</xdr:colOff>
      <xdr:row>29</xdr:row>
      <xdr:rowOff>9525</xdr:rowOff>
    </xdr:from>
    <xdr:to>
      <xdr:col>4</xdr:col>
      <xdr:colOff>1</xdr:colOff>
      <xdr:row>29</xdr:row>
      <xdr:rowOff>190500</xdr:rowOff>
    </xdr:to>
    <xdr:sp macro="" textlink="">
      <xdr:nvSpPr>
        <xdr:cNvPr id="12" name="Text Box 25">
          <a:extLst>
            <a:ext uri="{FF2B5EF4-FFF2-40B4-BE49-F238E27FC236}">
              <a16:creationId xmlns:a16="http://schemas.microsoft.com/office/drawing/2014/main" xmlns="" id="{00000000-0008-0000-0300-00000C000000}"/>
            </a:ext>
          </a:extLst>
        </xdr:cNvPr>
        <xdr:cNvSpPr txBox="1">
          <a:spLocks noChangeArrowheads="1"/>
        </xdr:cNvSpPr>
      </xdr:nvSpPr>
      <xdr:spPr bwMode="auto">
        <a:xfrm>
          <a:off x="3467101" y="6200775"/>
          <a:ext cx="22860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4</xdr:col>
      <xdr:colOff>600075</xdr:colOff>
      <xdr:row>29</xdr:row>
      <xdr:rowOff>9525</xdr:rowOff>
    </xdr:from>
    <xdr:to>
      <xdr:col>5</xdr:col>
      <xdr:colOff>0</xdr:colOff>
      <xdr:row>29</xdr:row>
      <xdr:rowOff>209551</xdr:rowOff>
    </xdr:to>
    <xdr:sp macro="" textlink="">
      <xdr:nvSpPr>
        <xdr:cNvPr id="13" name="Text Box 27">
          <a:extLst>
            <a:ext uri="{FF2B5EF4-FFF2-40B4-BE49-F238E27FC236}">
              <a16:creationId xmlns:a16="http://schemas.microsoft.com/office/drawing/2014/main" xmlns="" id="{00000000-0008-0000-0300-00000D000000}"/>
            </a:ext>
          </a:extLst>
        </xdr:cNvPr>
        <xdr:cNvSpPr txBox="1">
          <a:spLocks noChangeArrowheads="1"/>
        </xdr:cNvSpPr>
      </xdr:nvSpPr>
      <xdr:spPr bwMode="auto">
        <a:xfrm>
          <a:off x="4295775"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1</xdr:col>
      <xdr:colOff>1447800</xdr:colOff>
      <xdr:row>31</xdr:row>
      <xdr:rowOff>38100</xdr:rowOff>
    </xdr:from>
    <xdr:to>
      <xdr:col>1</xdr:col>
      <xdr:colOff>1695450</xdr:colOff>
      <xdr:row>32</xdr:row>
      <xdr:rowOff>85725</xdr:rowOff>
    </xdr:to>
    <xdr:sp macro="" textlink="">
      <xdr:nvSpPr>
        <xdr:cNvPr id="14" name="Text Box 28">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447800" y="70485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1</xdr:col>
      <xdr:colOff>1438275</xdr:colOff>
      <xdr:row>35</xdr:row>
      <xdr:rowOff>38100</xdr:rowOff>
    </xdr:from>
    <xdr:to>
      <xdr:col>1</xdr:col>
      <xdr:colOff>1685925</xdr:colOff>
      <xdr:row>36</xdr:row>
      <xdr:rowOff>85725</xdr:rowOff>
    </xdr:to>
    <xdr:sp macro="" textlink="">
      <xdr:nvSpPr>
        <xdr:cNvPr id="15" name="Text Box 29">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438275" y="7696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18</xdr:col>
      <xdr:colOff>228600</xdr:colOff>
      <xdr:row>50</xdr:row>
      <xdr:rowOff>0</xdr:rowOff>
    </xdr:from>
    <xdr:to>
      <xdr:col>18</xdr:col>
      <xdr:colOff>476250</xdr:colOff>
      <xdr:row>50</xdr:row>
      <xdr:rowOff>0</xdr:rowOff>
    </xdr:to>
    <xdr:sp macro="" textlink="">
      <xdr:nvSpPr>
        <xdr:cNvPr id="16" name="Text Box 32">
          <a:extLst>
            <a:ext uri="{FF2B5EF4-FFF2-40B4-BE49-F238E27FC236}">
              <a16:creationId xmlns:a16="http://schemas.microsoft.com/office/drawing/2014/main" xmlns="" id="{00000000-0008-0000-0300-000010000000}"/>
            </a:ext>
          </a:extLst>
        </xdr:cNvPr>
        <xdr:cNvSpPr txBox="1">
          <a:spLocks noChangeArrowheads="1"/>
        </xdr:cNvSpPr>
      </xdr:nvSpPr>
      <xdr:spPr bwMode="auto">
        <a:xfrm>
          <a:off x="10448925" y="132111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685800</xdr:colOff>
      <xdr:row>88</xdr:row>
      <xdr:rowOff>342900</xdr:rowOff>
    </xdr:from>
    <xdr:to>
      <xdr:col>3</xdr:col>
      <xdr:colOff>933450</xdr:colOff>
      <xdr:row>88</xdr:row>
      <xdr:rowOff>571500</xdr:rowOff>
    </xdr:to>
    <xdr:sp macro="" textlink="">
      <xdr:nvSpPr>
        <xdr:cNvPr id="17" name="Text Box 43">
          <a:extLst>
            <a:ext uri="{FF2B5EF4-FFF2-40B4-BE49-F238E27FC236}">
              <a16:creationId xmlns:a16="http://schemas.microsoft.com/office/drawing/2014/main" xmlns="" id="{00000000-0008-0000-0300-000011000000}"/>
            </a:ext>
          </a:extLst>
        </xdr:cNvPr>
        <xdr:cNvSpPr txBox="1">
          <a:spLocks noChangeArrowheads="1"/>
        </xdr:cNvSpPr>
      </xdr:nvSpPr>
      <xdr:spPr bwMode="auto">
        <a:xfrm>
          <a:off x="3409950" y="3382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30</a:t>
          </a:r>
        </a:p>
      </xdr:txBody>
    </xdr:sp>
    <xdr:clientData/>
  </xdr:twoCellAnchor>
  <xdr:twoCellAnchor>
    <xdr:from>
      <xdr:col>11</xdr:col>
      <xdr:colOff>0</xdr:colOff>
      <xdr:row>88</xdr:row>
      <xdr:rowOff>28575</xdr:rowOff>
    </xdr:from>
    <xdr:to>
      <xdr:col>11</xdr:col>
      <xdr:colOff>247650</xdr:colOff>
      <xdr:row>88</xdr:row>
      <xdr:rowOff>238125</xdr:rowOff>
    </xdr:to>
    <xdr:sp macro="" textlink="">
      <xdr:nvSpPr>
        <xdr:cNvPr id="18" name="Text Box 44">
          <a:extLst>
            <a:ext uri="{FF2B5EF4-FFF2-40B4-BE49-F238E27FC236}">
              <a16:creationId xmlns:a16="http://schemas.microsoft.com/office/drawing/2014/main" xmlns="" id="{00000000-0008-0000-0300-000012000000}"/>
            </a:ext>
          </a:extLst>
        </xdr:cNvPr>
        <xdr:cNvSpPr txBox="1">
          <a:spLocks noChangeArrowheads="1"/>
        </xdr:cNvSpPr>
      </xdr:nvSpPr>
      <xdr:spPr bwMode="auto">
        <a:xfrm>
          <a:off x="8077200" y="33623250"/>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31</a:t>
          </a:r>
        </a:p>
      </xdr:txBody>
    </xdr:sp>
    <xdr:clientData/>
  </xdr:twoCellAnchor>
  <xdr:twoCellAnchor>
    <xdr:from>
      <xdr:col>4</xdr:col>
      <xdr:colOff>619125</xdr:colOff>
      <xdr:row>49</xdr:row>
      <xdr:rowOff>247650</xdr:rowOff>
    </xdr:from>
    <xdr:to>
      <xdr:col>5</xdr:col>
      <xdr:colOff>19050</xdr:colOff>
      <xdr:row>50</xdr:row>
      <xdr:rowOff>38100</xdr:rowOff>
    </xdr:to>
    <xdr:sp macro="" textlink="">
      <xdr:nvSpPr>
        <xdr:cNvPr id="19" name="Text Box 45">
          <a:extLst>
            <a:ext uri="{FF2B5EF4-FFF2-40B4-BE49-F238E27FC236}">
              <a16:creationId xmlns:a16="http://schemas.microsoft.com/office/drawing/2014/main" xmlns="" id="{00000000-0008-0000-0300-000013000000}"/>
            </a:ext>
          </a:extLst>
        </xdr:cNvPr>
        <xdr:cNvSpPr txBox="1">
          <a:spLocks noChangeArrowheads="1"/>
        </xdr:cNvSpPr>
      </xdr:nvSpPr>
      <xdr:spPr bwMode="auto">
        <a:xfrm>
          <a:off x="4314825" y="13030200"/>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xdr:col>
      <xdr:colOff>1447800</xdr:colOff>
      <xdr:row>121</xdr:row>
      <xdr:rowOff>85726</xdr:rowOff>
    </xdr:from>
    <xdr:to>
      <xdr:col>1</xdr:col>
      <xdr:colOff>1695450</xdr:colOff>
      <xdr:row>122</xdr:row>
      <xdr:rowOff>142875</xdr:rowOff>
    </xdr:to>
    <xdr:sp macro="" textlink="">
      <xdr:nvSpPr>
        <xdr:cNvPr id="20" name="Text Box 46">
          <a:extLst>
            <a:ext uri="{FF2B5EF4-FFF2-40B4-BE49-F238E27FC236}">
              <a16:creationId xmlns:a16="http://schemas.microsoft.com/office/drawing/2014/main" xmlns="" id="{00000000-0008-0000-0300-000014000000}"/>
            </a:ext>
          </a:extLst>
        </xdr:cNvPr>
        <xdr:cNvSpPr txBox="1">
          <a:spLocks noChangeArrowheads="1"/>
        </xdr:cNvSpPr>
      </xdr:nvSpPr>
      <xdr:spPr bwMode="auto">
        <a:xfrm>
          <a:off x="1447800" y="41386126"/>
          <a:ext cx="24765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3</xdr:col>
      <xdr:colOff>752474</xdr:colOff>
      <xdr:row>40</xdr:row>
      <xdr:rowOff>152401</xdr:rowOff>
    </xdr:from>
    <xdr:to>
      <xdr:col>3</xdr:col>
      <xdr:colOff>971549</xdr:colOff>
      <xdr:row>40</xdr:row>
      <xdr:rowOff>323851</xdr:rowOff>
    </xdr:to>
    <xdr:sp macro="" textlink="">
      <xdr:nvSpPr>
        <xdr:cNvPr id="21" name="Text Box 47">
          <a:extLst>
            <a:ext uri="{FF2B5EF4-FFF2-40B4-BE49-F238E27FC236}">
              <a16:creationId xmlns:a16="http://schemas.microsoft.com/office/drawing/2014/main" xmlns="" id="{00000000-0008-0000-0300-000015000000}"/>
            </a:ext>
          </a:extLst>
        </xdr:cNvPr>
        <xdr:cNvSpPr txBox="1">
          <a:spLocks noChangeArrowheads="1"/>
        </xdr:cNvSpPr>
      </xdr:nvSpPr>
      <xdr:spPr bwMode="auto">
        <a:xfrm>
          <a:off x="3476624" y="8820151"/>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3</xdr:col>
      <xdr:colOff>485775</xdr:colOff>
      <xdr:row>113</xdr:row>
      <xdr:rowOff>247650</xdr:rowOff>
    </xdr:from>
    <xdr:to>
      <xdr:col>3</xdr:col>
      <xdr:colOff>733425</xdr:colOff>
      <xdr:row>113</xdr:row>
      <xdr:rowOff>457200</xdr:rowOff>
    </xdr:to>
    <xdr:sp macro="" textlink="">
      <xdr:nvSpPr>
        <xdr:cNvPr id="22" name="Text Box 45">
          <a:extLst>
            <a:ext uri="{FF2B5EF4-FFF2-40B4-BE49-F238E27FC236}">
              <a16:creationId xmlns:a16="http://schemas.microsoft.com/office/drawing/2014/main" xmlns="" id="{00000000-0008-0000-0300-000016000000}"/>
            </a:ext>
          </a:extLst>
        </xdr:cNvPr>
        <xdr:cNvSpPr txBox="1">
          <a:spLocks noChangeArrowheads="1"/>
        </xdr:cNvSpPr>
      </xdr:nvSpPr>
      <xdr:spPr bwMode="auto">
        <a:xfrm>
          <a:off x="3209925" y="40166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1</xdr:col>
      <xdr:colOff>1447800</xdr:colOff>
      <xdr:row>9</xdr:row>
      <xdr:rowOff>19050</xdr:rowOff>
    </xdr:from>
    <xdr:to>
      <xdr:col>1</xdr:col>
      <xdr:colOff>1695450</xdr:colOff>
      <xdr:row>10</xdr:row>
      <xdr:rowOff>66675</xdr:rowOff>
    </xdr:to>
    <xdr:sp macro="" textlink="">
      <xdr:nvSpPr>
        <xdr:cNvPr id="23" name="Text Box 5">
          <a:extLst>
            <a:ext uri="{FF2B5EF4-FFF2-40B4-BE49-F238E27FC236}">
              <a16:creationId xmlns:a16="http://schemas.microsoft.com/office/drawing/2014/main" xmlns="" id="{00000000-0008-0000-0300-000017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xdr:col>
      <xdr:colOff>1447800</xdr:colOff>
      <xdr:row>14</xdr:row>
      <xdr:rowOff>95250</xdr:rowOff>
    </xdr:from>
    <xdr:to>
      <xdr:col>1</xdr:col>
      <xdr:colOff>1695450</xdr:colOff>
      <xdr:row>15</xdr:row>
      <xdr:rowOff>142875</xdr:rowOff>
    </xdr:to>
    <xdr:sp macro="" textlink="">
      <xdr:nvSpPr>
        <xdr:cNvPr id="24" name="Text Box 6">
          <a:extLst>
            <a:ext uri="{FF2B5EF4-FFF2-40B4-BE49-F238E27FC236}">
              <a16:creationId xmlns:a16="http://schemas.microsoft.com/office/drawing/2014/main" xmlns="" id="{00000000-0008-0000-0300-000018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xdr:col>
      <xdr:colOff>1466850</xdr:colOff>
      <xdr:row>18</xdr:row>
      <xdr:rowOff>28575</xdr:rowOff>
    </xdr:from>
    <xdr:to>
      <xdr:col>2</xdr:col>
      <xdr:colOff>0</xdr:colOff>
      <xdr:row>18</xdr:row>
      <xdr:rowOff>219075</xdr:rowOff>
    </xdr:to>
    <xdr:sp macro="" textlink="">
      <xdr:nvSpPr>
        <xdr:cNvPr id="25" name="Text Box 8">
          <a:extLst>
            <a:ext uri="{FF2B5EF4-FFF2-40B4-BE49-F238E27FC236}">
              <a16:creationId xmlns:a16="http://schemas.microsoft.com/office/drawing/2014/main" xmlns="" id="{00000000-0008-0000-0300-000019000000}"/>
            </a:ext>
          </a:extLst>
        </xdr:cNvPr>
        <xdr:cNvSpPr txBox="1">
          <a:spLocks noChangeArrowheads="1"/>
        </xdr:cNvSpPr>
      </xdr:nvSpPr>
      <xdr:spPr bwMode="auto">
        <a:xfrm>
          <a:off x="1466850" y="3305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1</xdr:col>
      <xdr:colOff>1466850</xdr:colOff>
      <xdr:row>19</xdr:row>
      <xdr:rowOff>28575</xdr:rowOff>
    </xdr:from>
    <xdr:to>
      <xdr:col>1</xdr:col>
      <xdr:colOff>1704975</xdr:colOff>
      <xdr:row>20</xdr:row>
      <xdr:rowOff>57150</xdr:rowOff>
    </xdr:to>
    <xdr:sp macro="" textlink="">
      <xdr:nvSpPr>
        <xdr:cNvPr id="26" name="Text Box 13">
          <a:extLst>
            <a:ext uri="{FF2B5EF4-FFF2-40B4-BE49-F238E27FC236}">
              <a16:creationId xmlns:a16="http://schemas.microsoft.com/office/drawing/2014/main" xmlns="" id="{00000000-0008-0000-0300-00001A000000}"/>
            </a:ext>
          </a:extLst>
        </xdr:cNvPr>
        <xdr:cNvSpPr txBox="1">
          <a:spLocks noChangeArrowheads="1"/>
        </xdr:cNvSpPr>
      </xdr:nvSpPr>
      <xdr:spPr bwMode="auto">
        <a:xfrm>
          <a:off x="1466850" y="39528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2</xdr:col>
      <xdr:colOff>495300</xdr:colOff>
      <xdr:row>22</xdr:row>
      <xdr:rowOff>28575</xdr:rowOff>
    </xdr:from>
    <xdr:to>
      <xdr:col>2</xdr:col>
      <xdr:colOff>742950</xdr:colOff>
      <xdr:row>22</xdr:row>
      <xdr:rowOff>219075</xdr:rowOff>
    </xdr:to>
    <xdr:sp macro="" textlink="">
      <xdr:nvSpPr>
        <xdr:cNvPr id="27" name="Text Box 14">
          <a:extLst>
            <a:ext uri="{FF2B5EF4-FFF2-40B4-BE49-F238E27FC236}">
              <a16:creationId xmlns:a16="http://schemas.microsoft.com/office/drawing/2014/main" xmlns="" id="{00000000-0008-0000-0300-00001B000000}"/>
            </a:ext>
          </a:extLst>
        </xdr:cNvPr>
        <xdr:cNvSpPr txBox="1">
          <a:spLocks noChangeArrowheads="1"/>
        </xdr:cNvSpPr>
      </xdr:nvSpPr>
      <xdr:spPr bwMode="auto">
        <a:xfrm>
          <a:off x="2209800" y="443865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2</xdr:col>
      <xdr:colOff>466725</xdr:colOff>
      <xdr:row>27</xdr:row>
      <xdr:rowOff>19050</xdr:rowOff>
    </xdr:from>
    <xdr:to>
      <xdr:col>2</xdr:col>
      <xdr:colOff>714375</xdr:colOff>
      <xdr:row>27</xdr:row>
      <xdr:rowOff>228600</xdr:rowOff>
    </xdr:to>
    <xdr:sp macro="" textlink="">
      <xdr:nvSpPr>
        <xdr:cNvPr id="28" name="Text Box 16">
          <a:extLst>
            <a:ext uri="{FF2B5EF4-FFF2-40B4-BE49-F238E27FC236}">
              <a16:creationId xmlns:a16="http://schemas.microsoft.com/office/drawing/2014/main" xmlns="" id="{00000000-0008-0000-0300-00001C000000}"/>
            </a:ext>
          </a:extLst>
        </xdr:cNvPr>
        <xdr:cNvSpPr txBox="1">
          <a:spLocks noChangeArrowheads="1"/>
        </xdr:cNvSpPr>
      </xdr:nvSpPr>
      <xdr:spPr bwMode="auto">
        <a:xfrm>
          <a:off x="2181225" y="58483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2</xdr:col>
      <xdr:colOff>504825</xdr:colOff>
      <xdr:row>23</xdr:row>
      <xdr:rowOff>9525</xdr:rowOff>
    </xdr:from>
    <xdr:to>
      <xdr:col>2</xdr:col>
      <xdr:colOff>752475</xdr:colOff>
      <xdr:row>23</xdr:row>
      <xdr:rowOff>200025</xdr:rowOff>
    </xdr:to>
    <xdr:sp macro="" textlink="">
      <xdr:nvSpPr>
        <xdr:cNvPr id="29" name="Text Box 17">
          <a:extLst>
            <a:ext uri="{FF2B5EF4-FFF2-40B4-BE49-F238E27FC236}">
              <a16:creationId xmlns:a16="http://schemas.microsoft.com/office/drawing/2014/main" xmlns="" id="{00000000-0008-0000-0300-00001D000000}"/>
            </a:ext>
          </a:extLst>
        </xdr:cNvPr>
        <xdr:cNvSpPr txBox="1">
          <a:spLocks noChangeArrowheads="1"/>
        </xdr:cNvSpPr>
      </xdr:nvSpPr>
      <xdr:spPr bwMode="auto">
        <a:xfrm>
          <a:off x="2219325" y="4829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5</xdr:col>
      <xdr:colOff>1095375</xdr:colOff>
      <xdr:row>25</xdr:row>
      <xdr:rowOff>0</xdr:rowOff>
    </xdr:from>
    <xdr:to>
      <xdr:col>5</xdr:col>
      <xdr:colOff>1343025</xdr:colOff>
      <xdr:row>25</xdr:row>
      <xdr:rowOff>200025</xdr:rowOff>
    </xdr:to>
    <xdr:sp macro="" textlink="">
      <xdr:nvSpPr>
        <xdr:cNvPr id="30" name="Text Box 18">
          <a:extLst>
            <a:ext uri="{FF2B5EF4-FFF2-40B4-BE49-F238E27FC236}">
              <a16:creationId xmlns:a16="http://schemas.microsoft.com/office/drawing/2014/main" xmlns="" id="{00000000-0008-0000-0300-00001E000000}"/>
            </a:ext>
          </a:extLst>
        </xdr:cNvPr>
        <xdr:cNvSpPr txBox="1">
          <a:spLocks noChangeArrowheads="1"/>
        </xdr:cNvSpPr>
      </xdr:nvSpPr>
      <xdr:spPr bwMode="auto">
        <a:xfrm>
          <a:off x="5638800" y="536257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10</xdr:col>
      <xdr:colOff>247650</xdr:colOff>
      <xdr:row>25</xdr:row>
      <xdr:rowOff>28575</xdr:rowOff>
    </xdr:from>
    <xdr:to>
      <xdr:col>10</xdr:col>
      <xdr:colOff>495300</xdr:colOff>
      <xdr:row>25</xdr:row>
      <xdr:rowOff>247650</xdr:rowOff>
    </xdr:to>
    <xdr:sp macro="" textlink="">
      <xdr:nvSpPr>
        <xdr:cNvPr id="31" name="Text Box 21">
          <a:extLst>
            <a:ext uri="{FF2B5EF4-FFF2-40B4-BE49-F238E27FC236}">
              <a16:creationId xmlns:a16="http://schemas.microsoft.com/office/drawing/2014/main" xmlns="" id="{00000000-0008-0000-0300-00001F000000}"/>
            </a:ext>
          </a:extLst>
        </xdr:cNvPr>
        <xdr:cNvSpPr txBox="1">
          <a:spLocks noChangeArrowheads="1"/>
        </xdr:cNvSpPr>
      </xdr:nvSpPr>
      <xdr:spPr bwMode="auto">
        <a:xfrm>
          <a:off x="7839075" y="5391150"/>
          <a:ext cx="238125"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1</xdr:col>
      <xdr:colOff>9525</xdr:colOff>
      <xdr:row>29</xdr:row>
      <xdr:rowOff>0</xdr:rowOff>
    </xdr:from>
    <xdr:to>
      <xdr:col>1</xdr:col>
      <xdr:colOff>257175</xdr:colOff>
      <xdr:row>29</xdr:row>
      <xdr:rowOff>209550</xdr:rowOff>
    </xdr:to>
    <xdr:sp macro="" textlink="">
      <xdr:nvSpPr>
        <xdr:cNvPr id="32" name="Text Box 25">
          <a:extLst>
            <a:ext uri="{FF2B5EF4-FFF2-40B4-BE49-F238E27FC236}">
              <a16:creationId xmlns:a16="http://schemas.microsoft.com/office/drawing/2014/main" xmlns="" id="{00000000-0008-0000-0300-000020000000}"/>
            </a:ext>
          </a:extLst>
        </xdr:cNvPr>
        <xdr:cNvSpPr txBox="1">
          <a:spLocks noChangeArrowheads="1"/>
        </xdr:cNvSpPr>
      </xdr:nvSpPr>
      <xdr:spPr bwMode="auto">
        <a:xfrm>
          <a:off x="9525" y="61912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3</xdr:col>
      <xdr:colOff>619125</xdr:colOff>
      <xdr:row>112</xdr:row>
      <xdr:rowOff>19050</xdr:rowOff>
    </xdr:from>
    <xdr:to>
      <xdr:col>3</xdr:col>
      <xdr:colOff>866775</xdr:colOff>
      <xdr:row>112</xdr:row>
      <xdr:rowOff>238125</xdr:rowOff>
    </xdr:to>
    <xdr:sp macro="" textlink="">
      <xdr:nvSpPr>
        <xdr:cNvPr id="33" name="Text Box 45">
          <a:extLst>
            <a:ext uri="{FF2B5EF4-FFF2-40B4-BE49-F238E27FC236}">
              <a16:creationId xmlns:a16="http://schemas.microsoft.com/office/drawing/2014/main" xmlns="" id="{00000000-0008-0000-0300-000021000000}"/>
            </a:ext>
          </a:extLst>
        </xdr:cNvPr>
        <xdr:cNvSpPr txBox="1">
          <a:spLocks noChangeArrowheads="1"/>
        </xdr:cNvSpPr>
      </xdr:nvSpPr>
      <xdr:spPr bwMode="auto">
        <a:xfrm>
          <a:off x="3343275" y="398621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11</xdr:col>
      <xdr:colOff>19050</xdr:colOff>
      <xdr:row>112</xdr:row>
      <xdr:rowOff>19050</xdr:rowOff>
    </xdr:from>
    <xdr:to>
      <xdr:col>11</xdr:col>
      <xdr:colOff>266700</xdr:colOff>
      <xdr:row>112</xdr:row>
      <xdr:rowOff>238125</xdr:rowOff>
    </xdr:to>
    <xdr:sp macro="" textlink="">
      <xdr:nvSpPr>
        <xdr:cNvPr id="34" name="Text Box 45">
          <a:extLst>
            <a:ext uri="{FF2B5EF4-FFF2-40B4-BE49-F238E27FC236}">
              <a16:creationId xmlns:a16="http://schemas.microsoft.com/office/drawing/2014/main" xmlns="" id="{00000000-0008-0000-0300-000022000000}"/>
            </a:ext>
          </a:extLst>
        </xdr:cNvPr>
        <xdr:cNvSpPr txBox="1">
          <a:spLocks noChangeArrowheads="1"/>
        </xdr:cNvSpPr>
      </xdr:nvSpPr>
      <xdr:spPr bwMode="auto">
        <a:xfrm>
          <a:off x="8096250" y="398621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1</xdr:col>
      <xdr:colOff>1447800</xdr:colOff>
      <xdr:row>16</xdr:row>
      <xdr:rowOff>19050</xdr:rowOff>
    </xdr:from>
    <xdr:to>
      <xdr:col>1</xdr:col>
      <xdr:colOff>1695450</xdr:colOff>
      <xdr:row>17</xdr:row>
      <xdr:rowOff>66675</xdr:rowOff>
    </xdr:to>
    <xdr:sp macro="" textlink="">
      <xdr:nvSpPr>
        <xdr:cNvPr id="35" name="Text Box 6">
          <a:extLst>
            <a:ext uri="{FF2B5EF4-FFF2-40B4-BE49-F238E27FC236}">
              <a16:creationId xmlns:a16="http://schemas.microsoft.com/office/drawing/2014/main" xmlns="" id="{00000000-0008-0000-0300-000023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4</xdr:col>
      <xdr:colOff>619124</xdr:colOff>
      <xdr:row>40</xdr:row>
      <xdr:rowOff>171451</xdr:rowOff>
    </xdr:from>
    <xdr:to>
      <xdr:col>5</xdr:col>
      <xdr:colOff>9524</xdr:colOff>
      <xdr:row>41</xdr:row>
      <xdr:rowOff>9526</xdr:rowOff>
    </xdr:to>
    <xdr:sp macro="" textlink="">
      <xdr:nvSpPr>
        <xdr:cNvPr id="36" name="Text Box 47">
          <a:extLst>
            <a:ext uri="{FF2B5EF4-FFF2-40B4-BE49-F238E27FC236}">
              <a16:creationId xmlns:a16="http://schemas.microsoft.com/office/drawing/2014/main" xmlns="" id="{00000000-0008-0000-0300-000024000000}"/>
            </a:ext>
          </a:extLst>
        </xdr:cNvPr>
        <xdr:cNvSpPr txBox="1">
          <a:spLocks noChangeArrowheads="1"/>
        </xdr:cNvSpPr>
      </xdr:nvSpPr>
      <xdr:spPr bwMode="auto">
        <a:xfrm>
          <a:off x="4314824" y="8839201"/>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5</xdr:col>
      <xdr:colOff>1095375</xdr:colOff>
      <xdr:row>40</xdr:row>
      <xdr:rowOff>123825</xdr:rowOff>
    </xdr:from>
    <xdr:to>
      <xdr:col>5</xdr:col>
      <xdr:colOff>1343025</xdr:colOff>
      <xdr:row>40</xdr:row>
      <xdr:rowOff>333375</xdr:rowOff>
    </xdr:to>
    <xdr:sp macro="" textlink="">
      <xdr:nvSpPr>
        <xdr:cNvPr id="37" name="Text Box 35">
          <a:extLst>
            <a:ext uri="{FF2B5EF4-FFF2-40B4-BE49-F238E27FC236}">
              <a16:creationId xmlns:a16="http://schemas.microsoft.com/office/drawing/2014/main" xmlns="" id="{00000000-0008-0000-0300-000025000000}"/>
            </a:ext>
          </a:extLst>
        </xdr:cNvPr>
        <xdr:cNvSpPr txBox="1">
          <a:spLocks noChangeArrowheads="1"/>
        </xdr:cNvSpPr>
      </xdr:nvSpPr>
      <xdr:spPr bwMode="auto">
        <a:xfrm>
          <a:off x="5638800" y="8791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7</xdr:col>
      <xdr:colOff>104775</xdr:colOff>
      <xdr:row>40</xdr:row>
      <xdr:rowOff>161925</xdr:rowOff>
    </xdr:from>
    <xdr:to>
      <xdr:col>8</xdr:col>
      <xdr:colOff>19050</xdr:colOff>
      <xdr:row>40</xdr:row>
      <xdr:rowOff>333375</xdr:rowOff>
    </xdr:to>
    <xdr:sp macro="" textlink="">
      <xdr:nvSpPr>
        <xdr:cNvPr id="38" name="Text Box 37">
          <a:extLst>
            <a:ext uri="{FF2B5EF4-FFF2-40B4-BE49-F238E27FC236}">
              <a16:creationId xmlns:a16="http://schemas.microsoft.com/office/drawing/2014/main" xmlns="" id="{00000000-0008-0000-0300-000026000000}"/>
            </a:ext>
          </a:extLst>
        </xdr:cNvPr>
        <xdr:cNvSpPr txBox="1">
          <a:spLocks noChangeArrowheads="1"/>
        </xdr:cNvSpPr>
      </xdr:nvSpPr>
      <xdr:spPr bwMode="auto">
        <a:xfrm>
          <a:off x="6486525" y="882967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9</xdr:col>
      <xdr:colOff>95250</xdr:colOff>
      <xdr:row>40</xdr:row>
      <xdr:rowOff>104775</xdr:rowOff>
    </xdr:from>
    <xdr:to>
      <xdr:col>9</xdr:col>
      <xdr:colOff>342900</xdr:colOff>
      <xdr:row>40</xdr:row>
      <xdr:rowOff>314325</xdr:rowOff>
    </xdr:to>
    <xdr:sp macro="" textlink="">
      <xdr:nvSpPr>
        <xdr:cNvPr id="39" name="Text Box 38">
          <a:extLst>
            <a:ext uri="{FF2B5EF4-FFF2-40B4-BE49-F238E27FC236}">
              <a16:creationId xmlns:a16="http://schemas.microsoft.com/office/drawing/2014/main" xmlns="" id="{00000000-0008-0000-0300-000027000000}"/>
            </a:ext>
          </a:extLst>
        </xdr:cNvPr>
        <xdr:cNvSpPr txBox="1">
          <a:spLocks noChangeArrowheads="1"/>
        </xdr:cNvSpPr>
      </xdr:nvSpPr>
      <xdr:spPr bwMode="auto">
        <a:xfrm>
          <a:off x="7286625" y="87725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18</xdr:col>
      <xdr:colOff>523875</xdr:colOff>
      <xdr:row>40</xdr:row>
      <xdr:rowOff>85725</xdr:rowOff>
    </xdr:from>
    <xdr:to>
      <xdr:col>18</xdr:col>
      <xdr:colOff>733425</xdr:colOff>
      <xdr:row>40</xdr:row>
      <xdr:rowOff>295275</xdr:rowOff>
    </xdr:to>
    <xdr:sp macro="" textlink="">
      <xdr:nvSpPr>
        <xdr:cNvPr id="40" name="Text Box 39">
          <a:extLst>
            <a:ext uri="{FF2B5EF4-FFF2-40B4-BE49-F238E27FC236}">
              <a16:creationId xmlns:a16="http://schemas.microsoft.com/office/drawing/2014/main" xmlns="" id="{00000000-0008-0000-0300-000028000000}"/>
            </a:ext>
          </a:extLst>
        </xdr:cNvPr>
        <xdr:cNvSpPr txBox="1">
          <a:spLocks noChangeArrowheads="1"/>
        </xdr:cNvSpPr>
      </xdr:nvSpPr>
      <xdr:spPr bwMode="auto">
        <a:xfrm>
          <a:off x="10744200" y="87534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9</xdr:col>
      <xdr:colOff>0</xdr:colOff>
      <xdr:row>48</xdr:row>
      <xdr:rowOff>9525</xdr:rowOff>
    </xdr:from>
    <xdr:to>
      <xdr:col>9</xdr:col>
      <xdr:colOff>247650</xdr:colOff>
      <xdr:row>48</xdr:row>
      <xdr:rowOff>171450</xdr:rowOff>
    </xdr:to>
    <xdr:sp macro="" textlink="">
      <xdr:nvSpPr>
        <xdr:cNvPr id="41" name="Text Box 48">
          <a:extLst>
            <a:ext uri="{FF2B5EF4-FFF2-40B4-BE49-F238E27FC236}">
              <a16:creationId xmlns:a16="http://schemas.microsoft.com/office/drawing/2014/main" xmlns="" id="{00000000-0008-0000-0300-000029000000}"/>
            </a:ext>
          </a:extLst>
        </xdr:cNvPr>
        <xdr:cNvSpPr txBox="1">
          <a:spLocks noChangeArrowheads="1"/>
        </xdr:cNvSpPr>
      </xdr:nvSpPr>
      <xdr:spPr bwMode="auto">
        <a:xfrm>
          <a:off x="7191375" y="123063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10</xdr:col>
      <xdr:colOff>409575</xdr:colOff>
      <xdr:row>124</xdr:row>
      <xdr:rowOff>95251</xdr:rowOff>
    </xdr:from>
    <xdr:to>
      <xdr:col>11</xdr:col>
      <xdr:colOff>171450</xdr:colOff>
      <xdr:row>125</xdr:row>
      <xdr:rowOff>152400</xdr:rowOff>
    </xdr:to>
    <xdr:sp macro="" textlink="">
      <xdr:nvSpPr>
        <xdr:cNvPr id="42" name="Text Box 46">
          <a:extLst>
            <a:ext uri="{FF2B5EF4-FFF2-40B4-BE49-F238E27FC236}">
              <a16:creationId xmlns:a16="http://schemas.microsoft.com/office/drawing/2014/main" xmlns="" id="{00000000-0008-0000-0300-00002A000000}"/>
            </a:ext>
          </a:extLst>
        </xdr:cNvPr>
        <xdr:cNvSpPr txBox="1">
          <a:spLocks noChangeArrowheads="1"/>
        </xdr:cNvSpPr>
      </xdr:nvSpPr>
      <xdr:spPr bwMode="auto">
        <a:xfrm>
          <a:off x="8001000" y="41881426"/>
          <a:ext cx="24765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37</a:t>
          </a:r>
        </a:p>
      </xdr:txBody>
    </xdr:sp>
    <xdr:clientData/>
  </xdr:twoCellAnchor>
  <xdr:twoCellAnchor>
    <xdr:from>
      <xdr:col>16</xdr:col>
      <xdr:colOff>0</xdr:colOff>
      <xdr:row>48</xdr:row>
      <xdr:rowOff>38100</xdr:rowOff>
    </xdr:from>
    <xdr:to>
      <xdr:col>16</xdr:col>
      <xdr:colOff>247650</xdr:colOff>
      <xdr:row>48</xdr:row>
      <xdr:rowOff>247650</xdr:rowOff>
    </xdr:to>
    <xdr:sp macro="" textlink="">
      <xdr:nvSpPr>
        <xdr:cNvPr id="43" name="Text Box 41">
          <a:extLst>
            <a:ext uri="{FF2B5EF4-FFF2-40B4-BE49-F238E27FC236}">
              <a16:creationId xmlns:a16="http://schemas.microsoft.com/office/drawing/2014/main" xmlns="" id="{00000000-0008-0000-0300-00002B000000}"/>
            </a:ext>
          </a:extLst>
        </xdr:cNvPr>
        <xdr:cNvSpPr txBox="1">
          <a:spLocks noChangeArrowheads="1"/>
        </xdr:cNvSpPr>
      </xdr:nvSpPr>
      <xdr:spPr bwMode="auto">
        <a:xfrm>
          <a:off x="9601200" y="123348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5</xdr:col>
      <xdr:colOff>1095374</xdr:colOff>
      <xdr:row>49</xdr:row>
      <xdr:rowOff>209551</xdr:rowOff>
    </xdr:from>
    <xdr:to>
      <xdr:col>5</xdr:col>
      <xdr:colOff>1352549</xdr:colOff>
      <xdr:row>49</xdr:row>
      <xdr:rowOff>409575</xdr:rowOff>
    </xdr:to>
    <xdr:sp macro="" textlink="">
      <xdr:nvSpPr>
        <xdr:cNvPr id="44" name="Text Box 41">
          <a:extLst>
            <a:ext uri="{FF2B5EF4-FFF2-40B4-BE49-F238E27FC236}">
              <a16:creationId xmlns:a16="http://schemas.microsoft.com/office/drawing/2014/main" xmlns="" id="{00000000-0008-0000-0300-00002C000000}"/>
            </a:ext>
          </a:extLst>
        </xdr:cNvPr>
        <xdr:cNvSpPr txBox="1">
          <a:spLocks noChangeArrowheads="1"/>
        </xdr:cNvSpPr>
      </xdr:nvSpPr>
      <xdr:spPr bwMode="auto">
        <a:xfrm flipH="1" flipV="1">
          <a:off x="5638799" y="12992101"/>
          <a:ext cx="257175"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1</xdr:col>
      <xdr:colOff>1409700</xdr:colOff>
      <xdr:row>49</xdr:row>
      <xdr:rowOff>209551</xdr:rowOff>
    </xdr:from>
    <xdr:to>
      <xdr:col>1</xdr:col>
      <xdr:colOff>1657350</xdr:colOff>
      <xdr:row>49</xdr:row>
      <xdr:rowOff>400050</xdr:rowOff>
    </xdr:to>
    <xdr:sp macro="" textlink="">
      <xdr:nvSpPr>
        <xdr:cNvPr id="45" name="Text Box 41">
          <a:extLst>
            <a:ext uri="{FF2B5EF4-FFF2-40B4-BE49-F238E27FC236}">
              <a16:creationId xmlns:a16="http://schemas.microsoft.com/office/drawing/2014/main" xmlns="" id="{00000000-0008-0000-0300-00002D000000}"/>
            </a:ext>
          </a:extLst>
        </xdr:cNvPr>
        <xdr:cNvSpPr txBox="1">
          <a:spLocks noChangeArrowheads="1"/>
        </xdr:cNvSpPr>
      </xdr:nvSpPr>
      <xdr:spPr bwMode="auto">
        <a:xfrm>
          <a:off x="1409700" y="12992101"/>
          <a:ext cx="247650" cy="1904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1</xdr:col>
      <xdr:colOff>28575</xdr:colOff>
      <xdr:row>48</xdr:row>
      <xdr:rowOff>276225</xdr:rowOff>
    </xdr:from>
    <xdr:to>
      <xdr:col>5</xdr:col>
      <xdr:colOff>790575</xdr:colOff>
      <xdr:row>48</xdr:row>
      <xdr:rowOff>447675</xdr:rowOff>
    </xdr:to>
    <xdr:sp macro="" textlink="">
      <xdr:nvSpPr>
        <xdr:cNvPr id="48" name="TextBox 86">
          <a:extLst>
            <a:ext uri="{FF2B5EF4-FFF2-40B4-BE49-F238E27FC236}">
              <a16:creationId xmlns:a16="http://schemas.microsoft.com/office/drawing/2014/main" xmlns="" id="{00000000-0008-0000-0300-000030000000}"/>
            </a:ext>
          </a:extLst>
        </xdr:cNvPr>
        <xdr:cNvSpPr txBox="1"/>
      </xdr:nvSpPr>
      <xdr:spPr>
        <a:xfrm>
          <a:off x="28575" y="12573000"/>
          <a:ext cx="5305425" cy="1714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1</xdr:col>
      <xdr:colOff>1476374</xdr:colOff>
      <xdr:row>40</xdr:row>
      <xdr:rowOff>161926</xdr:rowOff>
    </xdr:from>
    <xdr:to>
      <xdr:col>1</xdr:col>
      <xdr:colOff>1695449</xdr:colOff>
      <xdr:row>40</xdr:row>
      <xdr:rowOff>333376</xdr:rowOff>
    </xdr:to>
    <xdr:sp macro="" textlink="">
      <xdr:nvSpPr>
        <xdr:cNvPr id="51" name="Text Box 47">
          <a:extLst>
            <a:ext uri="{FF2B5EF4-FFF2-40B4-BE49-F238E27FC236}">
              <a16:creationId xmlns:a16="http://schemas.microsoft.com/office/drawing/2014/main" xmlns="" id="{00000000-0008-0000-0300-000033000000}"/>
            </a:ext>
          </a:extLst>
        </xdr:cNvPr>
        <xdr:cNvSpPr txBox="1">
          <a:spLocks noChangeArrowheads="1"/>
        </xdr:cNvSpPr>
      </xdr:nvSpPr>
      <xdr:spPr bwMode="auto">
        <a:xfrm>
          <a:off x="1476374" y="8829676"/>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7</xdr:col>
      <xdr:colOff>114299</xdr:colOff>
      <xdr:row>49</xdr:row>
      <xdr:rowOff>257175</xdr:rowOff>
    </xdr:from>
    <xdr:to>
      <xdr:col>8</xdr:col>
      <xdr:colOff>38099</xdr:colOff>
      <xdr:row>50</xdr:row>
      <xdr:rowOff>9526</xdr:rowOff>
    </xdr:to>
    <xdr:sp macro="" textlink="">
      <xdr:nvSpPr>
        <xdr:cNvPr id="52" name="Text Box 37">
          <a:extLst>
            <a:ext uri="{FF2B5EF4-FFF2-40B4-BE49-F238E27FC236}">
              <a16:creationId xmlns:a16="http://schemas.microsoft.com/office/drawing/2014/main" xmlns="" id="{00000000-0008-0000-0300-000034000000}"/>
            </a:ext>
          </a:extLst>
        </xdr:cNvPr>
        <xdr:cNvSpPr txBox="1">
          <a:spLocks noChangeArrowheads="1"/>
        </xdr:cNvSpPr>
      </xdr:nvSpPr>
      <xdr:spPr bwMode="auto">
        <a:xfrm>
          <a:off x="6496049" y="13039725"/>
          <a:ext cx="238125" cy="18097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1</xdr:col>
      <xdr:colOff>19050</xdr:colOff>
      <xdr:row>47</xdr:row>
      <xdr:rowOff>190500</xdr:rowOff>
    </xdr:from>
    <xdr:to>
      <xdr:col>1</xdr:col>
      <xdr:colOff>247650</xdr:colOff>
      <xdr:row>48</xdr:row>
      <xdr:rowOff>142875</xdr:rowOff>
    </xdr:to>
    <xdr:sp macro="" textlink="">
      <xdr:nvSpPr>
        <xdr:cNvPr id="53" name="Text Box 37">
          <a:extLst>
            <a:ext uri="{FF2B5EF4-FFF2-40B4-BE49-F238E27FC236}">
              <a16:creationId xmlns:a16="http://schemas.microsoft.com/office/drawing/2014/main" xmlns="" id="{00000000-0008-0000-0300-000035000000}"/>
            </a:ext>
          </a:extLst>
        </xdr:cNvPr>
        <xdr:cNvSpPr txBox="1">
          <a:spLocks noChangeArrowheads="1"/>
        </xdr:cNvSpPr>
      </xdr:nvSpPr>
      <xdr:spPr bwMode="auto">
        <a:xfrm>
          <a:off x="19050" y="12268200"/>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18</xdr:col>
      <xdr:colOff>495300</xdr:colOff>
      <xdr:row>49</xdr:row>
      <xdr:rowOff>228600</xdr:rowOff>
    </xdr:from>
    <xdr:to>
      <xdr:col>18</xdr:col>
      <xdr:colOff>723900</xdr:colOff>
      <xdr:row>49</xdr:row>
      <xdr:rowOff>400050</xdr:rowOff>
    </xdr:to>
    <xdr:sp macro="" textlink="">
      <xdr:nvSpPr>
        <xdr:cNvPr id="54" name="Text Box 37">
          <a:extLst>
            <a:ext uri="{FF2B5EF4-FFF2-40B4-BE49-F238E27FC236}">
              <a16:creationId xmlns:a16="http://schemas.microsoft.com/office/drawing/2014/main" xmlns="" id="{00000000-0008-0000-0300-000036000000}"/>
            </a:ext>
          </a:extLst>
        </xdr:cNvPr>
        <xdr:cNvSpPr txBox="1">
          <a:spLocks noChangeArrowheads="1"/>
        </xdr:cNvSpPr>
      </xdr:nvSpPr>
      <xdr:spPr bwMode="auto">
        <a:xfrm>
          <a:off x="10715625" y="13011150"/>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7</xdr:col>
      <xdr:colOff>57150</xdr:colOff>
      <xdr:row>29</xdr:row>
      <xdr:rowOff>9525</xdr:rowOff>
    </xdr:from>
    <xdr:to>
      <xdr:col>7</xdr:col>
      <xdr:colOff>304800</xdr:colOff>
      <xdr:row>29</xdr:row>
      <xdr:rowOff>209551</xdr:rowOff>
    </xdr:to>
    <xdr:sp macro="" textlink="">
      <xdr:nvSpPr>
        <xdr:cNvPr id="55" name="Text Box 27">
          <a:extLst>
            <a:ext uri="{FF2B5EF4-FFF2-40B4-BE49-F238E27FC236}">
              <a16:creationId xmlns:a16="http://schemas.microsoft.com/office/drawing/2014/main" xmlns="" id="{00000000-0008-0000-0300-000037000000}"/>
            </a:ext>
          </a:extLst>
        </xdr:cNvPr>
        <xdr:cNvSpPr txBox="1">
          <a:spLocks noChangeArrowheads="1"/>
        </xdr:cNvSpPr>
      </xdr:nvSpPr>
      <xdr:spPr bwMode="auto">
        <a:xfrm>
          <a:off x="6438900"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9</xdr:col>
      <xdr:colOff>133350</xdr:colOff>
      <xdr:row>49</xdr:row>
      <xdr:rowOff>200025</xdr:rowOff>
    </xdr:from>
    <xdr:to>
      <xdr:col>9</xdr:col>
      <xdr:colOff>381000</xdr:colOff>
      <xdr:row>49</xdr:row>
      <xdr:rowOff>409575</xdr:rowOff>
    </xdr:to>
    <xdr:sp macro="" textlink="">
      <xdr:nvSpPr>
        <xdr:cNvPr id="56" name="Text Box 38">
          <a:extLst>
            <a:ext uri="{FF2B5EF4-FFF2-40B4-BE49-F238E27FC236}">
              <a16:creationId xmlns:a16="http://schemas.microsoft.com/office/drawing/2014/main" xmlns="" id="{00000000-0008-0000-0300-000038000000}"/>
            </a:ext>
          </a:extLst>
        </xdr:cNvPr>
        <xdr:cNvSpPr txBox="1">
          <a:spLocks noChangeArrowheads="1"/>
        </xdr:cNvSpPr>
      </xdr:nvSpPr>
      <xdr:spPr bwMode="auto">
        <a:xfrm>
          <a:off x="7324725" y="12982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4</xdr:col>
      <xdr:colOff>619124</xdr:colOff>
      <xdr:row>44</xdr:row>
      <xdr:rowOff>171451</xdr:rowOff>
    </xdr:from>
    <xdr:to>
      <xdr:col>5</xdr:col>
      <xdr:colOff>9524</xdr:colOff>
      <xdr:row>45</xdr:row>
      <xdr:rowOff>0</xdr:rowOff>
    </xdr:to>
    <xdr:sp macro="" textlink="">
      <xdr:nvSpPr>
        <xdr:cNvPr id="57" name="Text Box 47">
          <a:extLst>
            <a:ext uri="{FF2B5EF4-FFF2-40B4-BE49-F238E27FC236}">
              <a16:creationId xmlns:a16="http://schemas.microsoft.com/office/drawing/2014/main" xmlns="" id="{00000000-0008-0000-0300-000039000000}"/>
            </a:ext>
          </a:extLst>
        </xdr:cNvPr>
        <xdr:cNvSpPr txBox="1">
          <a:spLocks noChangeArrowheads="1"/>
        </xdr:cNvSpPr>
      </xdr:nvSpPr>
      <xdr:spPr bwMode="auto">
        <a:xfrm>
          <a:off x="4314824" y="10010776"/>
          <a:ext cx="238125" cy="3333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18</xdr:col>
      <xdr:colOff>228600</xdr:colOff>
      <xdr:row>65</xdr:row>
      <xdr:rowOff>0</xdr:rowOff>
    </xdr:from>
    <xdr:to>
      <xdr:col>18</xdr:col>
      <xdr:colOff>476250</xdr:colOff>
      <xdr:row>65</xdr:row>
      <xdr:rowOff>0</xdr:rowOff>
    </xdr:to>
    <xdr:sp macro="" textlink="">
      <xdr:nvSpPr>
        <xdr:cNvPr id="64" name="Text Box 32">
          <a:extLst>
            <a:ext uri="{FF2B5EF4-FFF2-40B4-BE49-F238E27FC236}">
              <a16:creationId xmlns:a16="http://schemas.microsoft.com/office/drawing/2014/main" xmlns="" id="{00000000-0008-0000-0300-000040000000}"/>
            </a:ext>
          </a:extLst>
        </xdr:cNvPr>
        <xdr:cNvSpPr txBox="1">
          <a:spLocks noChangeArrowheads="1"/>
        </xdr:cNvSpPr>
      </xdr:nvSpPr>
      <xdr:spPr bwMode="auto">
        <a:xfrm>
          <a:off x="10448925" y="258508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18</xdr:col>
      <xdr:colOff>228600</xdr:colOff>
      <xdr:row>65</xdr:row>
      <xdr:rowOff>0</xdr:rowOff>
    </xdr:from>
    <xdr:to>
      <xdr:col>18</xdr:col>
      <xdr:colOff>476250</xdr:colOff>
      <xdr:row>65</xdr:row>
      <xdr:rowOff>0</xdr:rowOff>
    </xdr:to>
    <xdr:sp macro="" textlink="">
      <xdr:nvSpPr>
        <xdr:cNvPr id="65" name="Text Box 32">
          <a:extLst>
            <a:ext uri="{FF2B5EF4-FFF2-40B4-BE49-F238E27FC236}">
              <a16:creationId xmlns:a16="http://schemas.microsoft.com/office/drawing/2014/main" xmlns="" id="{00000000-0008-0000-0300-000041000000}"/>
            </a:ext>
          </a:extLst>
        </xdr:cNvPr>
        <xdr:cNvSpPr txBox="1">
          <a:spLocks noChangeArrowheads="1"/>
        </xdr:cNvSpPr>
      </xdr:nvSpPr>
      <xdr:spPr bwMode="auto">
        <a:xfrm>
          <a:off x="10448925" y="258508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17</xdr:col>
      <xdr:colOff>228600</xdr:colOff>
      <xdr:row>51</xdr:row>
      <xdr:rowOff>0</xdr:rowOff>
    </xdr:from>
    <xdr:to>
      <xdr:col>17</xdr:col>
      <xdr:colOff>476250</xdr:colOff>
      <xdr:row>51</xdr:row>
      <xdr:rowOff>0</xdr:rowOff>
    </xdr:to>
    <xdr:sp macro="" textlink="">
      <xdr:nvSpPr>
        <xdr:cNvPr id="2" name="Text Box 32">
          <a:extLst>
            <a:ext uri="{FF2B5EF4-FFF2-40B4-BE49-F238E27FC236}">
              <a16:creationId xmlns:a16="http://schemas.microsoft.com/office/drawing/2014/main" xmlns="" id="{00000000-0008-0000-1E00-000002000000}"/>
            </a:ext>
          </a:extLst>
        </xdr:cNvPr>
        <xdr:cNvSpPr txBox="1">
          <a:spLocks noChangeArrowheads="1"/>
        </xdr:cNvSpPr>
      </xdr:nvSpPr>
      <xdr:spPr bwMode="auto">
        <a:xfrm>
          <a:off x="10620375" y="12353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3" name="Text Box 43">
          <a:extLst>
            <a:ext uri="{FF2B5EF4-FFF2-40B4-BE49-F238E27FC236}">
              <a16:creationId xmlns:a16="http://schemas.microsoft.com/office/drawing/2014/main" xmlns="" id="{00000000-0008-0000-1E00-000003000000}"/>
            </a:ext>
          </a:extLst>
        </xdr:cNvPr>
        <xdr:cNvSpPr txBox="1">
          <a:spLocks noChangeArrowheads="1"/>
        </xdr:cNvSpPr>
      </xdr:nvSpPr>
      <xdr:spPr bwMode="auto">
        <a:xfrm>
          <a:off x="3590925" y="12106275"/>
          <a:ext cx="24765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4" name="Text Box 5">
          <a:extLst>
            <a:ext uri="{FF2B5EF4-FFF2-40B4-BE49-F238E27FC236}">
              <a16:creationId xmlns:a16="http://schemas.microsoft.com/office/drawing/2014/main" xmlns="" id="{00000000-0008-0000-1E00-000004000000}"/>
            </a:ext>
          </a:extLst>
        </xdr:cNvPr>
        <xdr:cNvSpPr txBox="1">
          <a:spLocks noChangeArrowheads="1"/>
        </xdr:cNvSpPr>
      </xdr:nvSpPr>
      <xdr:spPr bwMode="auto">
        <a:xfrm>
          <a:off x="1619250" y="21526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5" name="Text Box 6">
          <a:extLst>
            <a:ext uri="{FF2B5EF4-FFF2-40B4-BE49-F238E27FC236}">
              <a16:creationId xmlns:a16="http://schemas.microsoft.com/office/drawing/2014/main" xmlns="" id="{00000000-0008-0000-1E00-000005000000}"/>
            </a:ext>
          </a:extLst>
        </xdr:cNvPr>
        <xdr:cNvSpPr txBox="1">
          <a:spLocks noChangeArrowheads="1"/>
        </xdr:cNvSpPr>
      </xdr:nvSpPr>
      <xdr:spPr bwMode="auto">
        <a:xfrm>
          <a:off x="1619250" y="30384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6" name="Text Box 13">
          <a:extLst>
            <a:ext uri="{FF2B5EF4-FFF2-40B4-BE49-F238E27FC236}">
              <a16:creationId xmlns:a16="http://schemas.microsoft.com/office/drawing/2014/main" xmlns="" id="{00000000-0008-0000-1E00-000006000000}"/>
            </a:ext>
          </a:extLst>
        </xdr:cNvPr>
        <xdr:cNvSpPr txBox="1">
          <a:spLocks noChangeArrowheads="1"/>
        </xdr:cNvSpPr>
      </xdr:nvSpPr>
      <xdr:spPr bwMode="auto">
        <a:xfrm>
          <a:off x="8277225" y="435292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7" name="Text Box 19">
          <a:extLst>
            <a:ext uri="{FF2B5EF4-FFF2-40B4-BE49-F238E27FC236}">
              <a16:creationId xmlns:a16="http://schemas.microsoft.com/office/drawing/2014/main" xmlns="" id="{00000000-0008-0000-1E00-000007000000}"/>
            </a:ext>
          </a:extLst>
        </xdr:cNvPr>
        <xdr:cNvSpPr txBox="1">
          <a:spLocks noChangeArrowheads="1"/>
        </xdr:cNvSpPr>
      </xdr:nvSpPr>
      <xdr:spPr bwMode="auto">
        <a:xfrm>
          <a:off x="2362200" y="5695950"/>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8" name="Text Box 20">
          <a:extLst>
            <a:ext uri="{FF2B5EF4-FFF2-40B4-BE49-F238E27FC236}">
              <a16:creationId xmlns:a16="http://schemas.microsoft.com/office/drawing/2014/main" xmlns="" id="{00000000-0008-0000-1E00-000008000000}"/>
            </a:ext>
          </a:extLst>
        </xdr:cNvPr>
        <xdr:cNvSpPr txBox="1">
          <a:spLocks noChangeArrowheads="1"/>
        </xdr:cNvSpPr>
      </xdr:nvSpPr>
      <xdr:spPr bwMode="auto">
        <a:xfrm>
          <a:off x="3600450" y="57150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9" name="Text Box 6">
          <a:extLst>
            <a:ext uri="{FF2B5EF4-FFF2-40B4-BE49-F238E27FC236}">
              <a16:creationId xmlns:a16="http://schemas.microsoft.com/office/drawing/2014/main" xmlns="" id="{00000000-0008-0000-1E00-000009000000}"/>
            </a:ext>
          </a:extLst>
        </xdr:cNvPr>
        <xdr:cNvSpPr txBox="1">
          <a:spLocks noChangeArrowheads="1"/>
        </xdr:cNvSpPr>
      </xdr:nvSpPr>
      <xdr:spPr bwMode="auto">
        <a:xfrm>
          <a:off x="1619250" y="32861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10" name="Text Box 25">
          <a:extLst>
            <a:ext uri="{FF2B5EF4-FFF2-40B4-BE49-F238E27FC236}">
              <a16:creationId xmlns:a16="http://schemas.microsoft.com/office/drawing/2014/main" xmlns="" id="{00000000-0008-0000-1E00-00000A000000}"/>
            </a:ext>
          </a:extLst>
        </xdr:cNvPr>
        <xdr:cNvSpPr txBox="1">
          <a:spLocks noChangeArrowheads="1"/>
        </xdr:cNvSpPr>
      </xdr:nvSpPr>
      <xdr:spPr bwMode="auto">
        <a:xfrm>
          <a:off x="3638551" y="6515100"/>
          <a:ext cx="22860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11" name="Text Box 27">
          <a:extLst>
            <a:ext uri="{FF2B5EF4-FFF2-40B4-BE49-F238E27FC236}">
              <a16:creationId xmlns:a16="http://schemas.microsoft.com/office/drawing/2014/main" xmlns="" id="{00000000-0008-0000-1E00-00000B000000}"/>
            </a:ext>
          </a:extLst>
        </xdr:cNvPr>
        <xdr:cNvSpPr txBox="1">
          <a:spLocks noChangeArrowheads="1"/>
        </xdr:cNvSpPr>
      </xdr:nvSpPr>
      <xdr:spPr bwMode="auto">
        <a:xfrm>
          <a:off x="4467225" y="6515100"/>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12" name="Text Box 28">
          <a:extLst>
            <a:ext uri="{FF2B5EF4-FFF2-40B4-BE49-F238E27FC236}">
              <a16:creationId xmlns:a16="http://schemas.microsoft.com/office/drawing/2014/main" xmlns="" id="{00000000-0008-0000-1E00-00000C000000}"/>
            </a:ext>
          </a:extLst>
        </xdr:cNvPr>
        <xdr:cNvSpPr txBox="1">
          <a:spLocks noChangeArrowheads="1"/>
        </xdr:cNvSpPr>
      </xdr:nvSpPr>
      <xdr:spPr bwMode="auto">
        <a:xfrm>
          <a:off x="1619250" y="73628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13" name="Text Box 29">
          <a:extLst>
            <a:ext uri="{FF2B5EF4-FFF2-40B4-BE49-F238E27FC236}">
              <a16:creationId xmlns:a16="http://schemas.microsoft.com/office/drawing/2014/main" xmlns="" id="{00000000-0008-0000-1E00-00000D000000}"/>
            </a:ext>
          </a:extLst>
        </xdr:cNvPr>
        <xdr:cNvSpPr txBox="1">
          <a:spLocks noChangeArrowheads="1"/>
        </xdr:cNvSpPr>
      </xdr:nvSpPr>
      <xdr:spPr bwMode="auto">
        <a:xfrm>
          <a:off x="1609725" y="80105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14" name="Text Box 32">
          <a:extLst>
            <a:ext uri="{FF2B5EF4-FFF2-40B4-BE49-F238E27FC236}">
              <a16:creationId xmlns:a16="http://schemas.microsoft.com/office/drawing/2014/main" xmlns="" id="{00000000-0008-0000-1E00-00000E000000}"/>
            </a:ext>
          </a:extLst>
        </xdr:cNvPr>
        <xdr:cNvSpPr txBox="1">
          <a:spLocks noChangeArrowheads="1"/>
        </xdr:cNvSpPr>
      </xdr:nvSpPr>
      <xdr:spPr bwMode="auto">
        <a:xfrm>
          <a:off x="10620375" y="123539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15" name="Text Box 45">
          <a:extLst>
            <a:ext uri="{FF2B5EF4-FFF2-40B4-BE49-F238E27FC236}">
              <a16:creationId xmlns:a16="http://schemas.microsoft.com/office/drawing/2014/main" xmlns="" id="{00000000-0008-0000-1E00-00000F000000}"/>
            </a:ext>
          </a:extLst>
        </xdr:cNvPr>
        <xdr:cNvSpPr txBox="1">
          <a:spLocks noChangeArrowheads="1"/>
        </xdr:cNvSpPr>
      </xdr:nvSpPr>
      <xdr:spPr bwMode="auto">
        <a:xfrm>
          <a:off x="4486275" y="12172950"/>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88</xdr:row>
      <xdr:rowOff>85726</xdr:rowOff>
    </xdr:from>
    <xdr:to>
      <xdr:col>0</xdr:col>
      <xdr:colOff>1695450</xdr:colOff>
      <xdr:row>89</xdr:row>
      <xdr:rowOff>142875</xdr:rowOff>
    </xdr:to>
    <xdr:sp macro="" textlink="">
      <xdr:nvSpPr>
        <xdr:cNvPr id="16" name="Text Box 46">
          <a:extLst>
            <a:ext uri="{FF2B5EF4-FFF2-40B4-BE49-F238E27FC236}">
              <a16:creationId xmlns:a16="http://schemas.microsoft.com/office/drawing/2014/main" xmlns="" id="{00000000-0008-0000-1E00-000010000000}"/>
            </a:ext>
          </a:extLst>
        </xdr:cNvPr>
        <xdr:cNvSpPr txBox="1">
          <a:spLocks noChangeArrowheads="1"/>
        </xdr:cNvSpPr>
      </xdr:nvSpPr>
      <xdr:spPr bwMode="auto">
        <a:xfrm>
          <a:off x="1619250" y="22107526"/>
          <a:ext cx="24765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17" name="Text Box 47">
          <a:extLst>
            <a:ext uri="{FF2B5EF4-FFF2-40B4-BE49-F238E27FC236}">
              <a16:creationId xmlns:a16="http://schemas.microsoft.com/office/drawing/2014/main" xmlns="" id="{00000000-0008-0000-1E00-000011000000}"/>
            </a:ext>
          </a:extLst>
        </xdr:cNvPr>
        <xdr:cNvSpPr txBox="1">
          <a:spLocks noChangeArrowheads="1"/>
        </xdr:cNvSpPr>
      </xdr:nvSpPr>
      <xdr:spPr bwMode="auto">
        <a:xfrm>
          <a:off x="3648074" y="9134476"/>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18" name="Text Box 45">
          <a:extLst>
            <a:ext uri="{FF2B5EF4-FFF2-40B4-BE49-F238E27FC236}">
              <a16:creationId xmlns:a16="http://schemas.microsoft.com/office/drawing/2014/main" xmlns="" id="{00000000-0008-0000-1E00-000012000000}"/>
            </a:ext>
          </a:extLst>
        </xdr:cNvPr>
        <xdr:cNvSpPr txBox="1">
          <a:spLocks noChangeArrowheads="1"/>
        </xdr:cNvSpPr>
      </xdr:nvSpPr>
      <xdr:spPr bwMode="auto">
        <a:xfrm>
          <a:off x="3381375" y="208883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19" name="Text Box 5">
          <a:extLst>
            <a:ext uri="{FF2B5EF4-FFF2-40B4-BE49-F238E27FC236}">
              <a16:creationId xmlns:a16="http://schemas.microsoft.com/office/drawing/2014/main" xmlns="" id="{00000000-0008-0000-1E00-000013000000}"/>
            </a:ext>
          </a:extLst>
        </xdr:cNvPr>
        <xdr:cNvSpPr txBox="1">
          <a:spLocks noChangeArrowheads="1"/>
        </xdr:cNvSpPr>
      </xdr:nvSpPr>
      <xdr:spPr bwMode="auto">
        <a:xfrm>
          <a:off x="1619250" y="21526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20" name="Text Box 6">
          <a:extLst>
            <a:ext uri="{FF2B5EF4-FFF2-40B4-BE49-F238E27FC236}">
              <a16:creationId xmlns:a16="http://schemas.microsoft.com/office/drawing/2014/main" xmlns="" id="{00000000-0008-0000-1E00-000014000000}"/>
            </a:ext>
          </a:extLst>
        </xdr:cNvPr>
        <xdr:cNvSpPr txBox="1">
          <a:spLocks noChangeArrowheads="1"/>
        </xdr:cNvSpPr>
      </xdr:nvSpPr>
      <xdr:spPr bwMode="auto">
        <a:xfrm>
          <a:off x="1619250" y="30384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21" name="Text Box 8">
          <a:extLst>
            <a:ext uri="{FF2B5EF4-FFF2-40B4-BE49-F238E27FC236}">
              <a16:creationId xmlns:a16="http://schemas.microsoft.com/office/drawing/2014/main" xmlns="" id="{00000000-0008-0000-1E00-000015000000}"/>
            </a:ext>
          </a:extLst>
        </xdr:cNvPr>
        <xdr:cNvSpPr txBox="1">
          <a:spLocks noChangeArrowheads="1"/>
        </xdr:cNvSpPr>
      </xdr:nvSpPr>
      <xdr:spPr bwMode="auto">
        <a:xfrm>
          <a:off x="1638300" y="361950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22" name="Text Box 13">
          <a:extLst>
            <a:ext uri="{FF2B5EF4-FFF2-40B4-BE49-F238E27FC236}">
              <a16:creationId xmlns:a16="http://schemas.microsoft.com/office/drawing/2014/main" xmlns="" id="{00000000-0008-0000-1E00-000016000000}"/>
            </a:ext>
          </a:extLst>
        </xdr:cNvPr>
        <xdr:cNvSpPr txBox="1">
          <a:spLocks noChangeArrowheads="1"/>
        </xdr:cNvSpPr>
      </xdr:nvSpPr>
      <xdr:spPr bwMode="auto">
        <a:xfrm>
          <a:off x="1638300" y="42672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23" name="Text Box 14">
          <a:extLst>
            <a:ext uri="{FF2B5EF4-FFF2-40B4-BE49-F238E27FC236}">
              <a16:creationId xmlns:a16="http://schemas.microsoft.com/office/drawing/2014/main" xmlns="" id="{00000000-0008-0000-1E00-000017000000}"/>
            </a:ext>
          </a:extLst>
        </xdr:cNvPr>
        <xdr:cNvSpPr txBox="1">
          <a:spLocks noChangeArrowheads="1"/>
        </xdr:cNvSpPr>
      </xdr:nvSpPr>
      <xdr:spPr bwMode="auto">
        <a:xfrm>
          <a:off x="2381250" y="47529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24" name="Text Box 16">
          <a:extLst>
            <a:ext uri="{FF2B5EF4-FFF2-40B4-BE49-F238E27FC236}">
              <a16:creationId xmlns:a16="http://schemas.microsoft.com/office/drawing/2014/main" xmlns="" id="{00000000-0008-0000-1E00-000018000000}"/>
            </a:ext>
          </a:extLst>
        </xdr:cNvPr>
        <xdr:cNvSpPr txBox="1">
          <a:spLocks noChangeArrowheads="1"/>
        </xdr:cNvSpPr>
      </xdr:nvSpPr>
      <xdr:spPr bwMode="auto">
        <a:xfrm>
          <a:off x="2352675" y="61626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25" name="Text Box 17">
          <a:extLst>
            <a:ext uri="{FF2B5EF4-FFF2-40B4-BE49-F238E27FC236}">
              <a16:creationId xmlns:a16="http://schemas.microsoft.com/office/drawing/2014/main" xmlns="" id="{00000000-0008-0000-1E00-000019000000}"/>
            </a:ext>
          </a:extLst>
        </xdr:cNvPr>
        <xdr:cNvSpPr txBox="1">
          <a:spLocks noChangeArrowheads="1"/>
        </xdr:cNvSpPr>
      </xdr:nvSpPr>
      <xdr:spPr bwMode="auto">
        <a:xfrm>
          <a:off x="2390775" y="514350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26" name="Text Box 18">
          <a:extLst>
            <a:ext uri="{FF2B5EF4-FFF2-40B4-BE49-F238E27FC236}">
              <a16:creationId xmlns:a16="http://schemas.microsoft.com/office/drawing/2014/main" xmlns="" id="{00000000-0008-0000-1E00-00001A000000}"/>
            </a:ext>
          </a:extLst>
        </xdr:cNvPr>
        <xdr:cNvSpPr txBox="1">
          <a:spLocks noChangeArrowheads="1"/>
        </xdr:cNvSpPr>
      </xdr:nvSpPr>
      <xdr:spPr bwMode="auto">
        <a:xfrm>
          <a:off x="5810250" y="5676900"/>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27" name="Text Box 21">
          <a:extLst>
            <a:ext uri="{FF2B5EF4-FFF2-40B4-BE49-F238E27FC236}">
              <a16:creationId xmlns:a16="http://schemas.microsoft.com/office/drawing/2014/main" xmlns="" id="{00000000-0008-0000-1E00-00001B000000}"/>
            </a:ext>
          </a:extLst>
        </xdr:cNvPr>
        <xdr:cNvSpPr txBox="1">
          <a:spLocks noChangeArrowheads="1"/>
        </xdr:cNvSpPr>
      </xdr:nvSpPr>
      <xdr:spPr bwMode="auto">
        <a:xfrm>
          <a:off x="8010525" y="5705475"/>
          <a:ext cx="238125"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28" name="Text Box 25">
          <a:extLst>
            <a:ext uri="{FF2B5EF4-FFF2-40B4-BE49-F238E27FC236}">
              <a16:creationId xmlns:a16="http://schemas.microsoft.com/office/drawing/2014/main" xmlns="" id="{00000000-0008-0000-1E00-00001C000000}"/>
            </a:ext>
          </a:extLst>
        </xdr:cNvPr>
        <xdr:cNvSpPr txBox="1">
          <a:spLocks noChangeArrowheads="1"/>
        </xdr:cNvSpPr>
      </xdr:nvSpPr>
      <xdr:spPr bwMode="auto">
        <a:xfrm>
          <a:off x="180975" y="6505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29" name="Text Box 45">
          <a:extLst>
            <a:ext uri="{FF2B5EF4-FFF2-40B4-BE49-F238E27FC236}">
              <a16:creationId xmlns:a16="http://schemas.microsoft.com/office/drawing/2014/main" xmlns="" id="{00000000-0008-0000-1E00-00001D000000}"/>
            </a:ext>
          </a:extLst>
        </xdr:cNvPr>
        <xdr:cNvSpPr txBox="1">
          <a:spLocks noChangeArrowheads="1"/>
        </xdr:cNvSpPr>
      </xdr:nvSpPr>
      <xdr:spPr bwMode="auto">
        <a:xfrm>
          <a:off x="3514725" y="20583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30" name="Text Box 45">
          <a:extLst>
            <a:ext uri="{FF2B5EF4-FFF2-40B4-BE49-F238E27FC236}">
              <a16:creationId xmlns:a16="http://schemas.microsoft.com/office/drawing/2014/main" xmlns="" id="{00000000-0008-0000-1E00-00001E000000}"/>
            </a:ext>
          </a:extLst>
        </xdr:cNvPr>
        <xdr:cNvSpPr txBox="1">
          <a:spLocks noChangeArrowheads="1"/>
        </xdr:cNvSpPr>
      </xdr:nvSpPr>
      <xdr:spPr bwMode="auto">
        <a:xfrm>
          <a:off x="8267700" y="205835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31" name="Text Box 6">
          <a:extLst>
            <a:ext uri="{FF2B5EF4-FFF2-40B4-BE49-F238E27FC236}">
              <a16:creationId xmlns:a16="http://schemas.microsoft.com/office/drawing/2014/main" xmlns="" id="{00000000-0008-0000-1E00-00001F000000}"/>
            </a:ext>
          </a:extLst>
        </xdr:cNvPr>
        <xdr:cNvSpPr txBox="1">
          <a:spLocks noChangeArrowheads="1"/>
        </xdr:cNvSpPr>
      </xdr:nvSpPr>
      <xdr:spPr bwMode="auto">
        <a:xfrm>
          <a:off x="1619250" y="32861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41</xdr:row>
      <xdr:rowOff>171451</xdr:rowOff>
    </xdr:from>
    <xdr:to>
      <xdr:col>4</xdr:col>
      <xdr:colOff>9524</xdr:colOff>
      <xdr:row>42</xdr:row>
      <xdr:rowOff>9526</xdr:rowOff>
    </xdr:to>
    <xdr:sp macro="" textlink="">
      <xdr:nvSpPr>
        <xdr:cNvPr id="32" name="Text Box 47">
          <a:extLst>
            <a:ext uri="{FF2B5EF4-FFF2-40B4-BE49-F238E27FC236}">
              <a16:creationId xmlns:a16="http://schemas.microsoft.com/office/drawing/2014/main" xmlns="" id="{00000000-0008-0000-1E00-000020000000}"/>
            </a:ext>
          </a:extLst>
        </xdr:cNvPr>
        <xdr:cNvSpPr txBox="1">
          <a:spLocks noChangeArrowheads="1"/>
        </xdr:cNvSpPr>
      </xdr:nvSpPr>
      <xdr:spPr bwMode="auto">
        <a:xfrm>
          <a:off x="4486274" y="9153526"/>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33" name="Text Box 35">
          <a:extLst>
            <a:ext uri="{FF2B5EF4-FFF2-40B4-BE49-F238E27FC236}">
              <a16:creationId xmlns:a16="http://schemas.microsoft.com/office/drawing/2014/main" xmlns="" id="{00000000-0008-0000-1E00-000021000000}"/>
            </a:ext>
          </a:extLst>
        </xdr:cNvPr>
        <xdr:cNvSpPr txBox="1">
          <a:spLocks noChangeArrowheads="1"/>
        </xdr:cNvSpPr>
      </xdr:nvSpPr>
      <xdr:spPr bwMode="auto">
        <a:xfrm>
          <a:off x="5810250" y="91059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34" name="Text Box 37">
          <a:extLst>
            <a:ext uri="{FF2B5EF4-FFF2-40B4-BE49-F238E27FC236}">
              <a16:creationId xmlns:a16="http://schemas.microsoft.com/office/drawing/2014/main" xmlns="" id="{00000000-0008-0000-1E00-000022000000}"/>
            </a:ext>
          </a:extLst>
        </xdr:cNvPr>
        <xdr:cNvSpPr txBox="1">
          <a:spLocks noChangeArrowheads="1"/>
        </xdr:cNvSpPr>
      </xdr:nvSpPr>
      <xdr:spPr bwMode="auto">
        <a:xfrm>
          <a:off x="6657975" y="9144000"/>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35" name="Text Box 38">
          <a:extLst>
            <a:ext uri="{FF2B5EF4-FFF2-40B4-BE49-F238E27FC236}">
              <a16:creationId xmlns:a16="http://schemas.microsoft.com/office/drawing/2014/main" xmlns="" id="{00000000-0008-0000-1E00-000023000000}"/>
            </a:ext>
          </a:extLst>
        </xdr:cNvPr>
        <xdr:cNvSpPr txBox="1">
          <a:spLocks noChangeArrowheads="1"/>
        </xdr:cNvSpPr>
      </xdr:nvSpPr>
      <xdr:spPr bwMode="auto">
        <a:xfrm>
          <a:off x="7458075" y="90868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36" name="Text Box 39">
          <a:extLst>
            <a:ext uri="{FF2B5EF4-FFF2-40B4-BE49-F238E27FC236}">
              <a16:creationId xmlns:a16="http://schemas.microsoft.com/office/drawing/2014/main" xmlns="" id="{00000000-0008-0000-1E00-000024000000}"/>
            </a:ext>
          </a:extLst>
        </xdr:cNvPr>
        <xdr:cNvSpPr txBox="1">
          <a:spLocks noChangeArrowheads="1"/>
        </xdr:cNvSpPr>
      </xdr:nvSpPr>
      <xdr:spPr bwMode="auto">
        <a:xfrm>
          <a:off x="10915650" y="90678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37" name="Text Box 48">
          <a:extLst>
            <a:ext uri="{FF2B5EF4-FFF2-40B4-BE49-F238E27FC236}">
              <a16:creationId xmlns:a16="http://schemas.microsoft.com/office/drawing/2014/main" xmlns="" id="{00000000-0008-0000-1E00-000025000000}"/>
            </a:ext>
          </a:extLst>
        </xdr:cNvPr>
        <xdr:cNvSpPr txBox="1">
          <a:spLocks noChangeArrowheads="1"/>
        </xdr:cNvSpPr>
      </xdr:nvSpPr>
      <xdr:spPr bwMode="auto">
        <a:xfrm>
          <a:off x="7362825" y="114490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38" name="Text Box 41">
          <a:extLst>
            <a:ext uri="{FF2B5EF4-FFF2-40B4-BE49-F238E27FC236}">
              <a16:creationId xmlns:a16="http://schemas.microsoft.com/office/drawing/2014/main" xmlns="" id="{00000000-0008-0000-1E00-000026000000}"/>
            </a:ext>
          </a:extLst>
        </xdr:cNvPr>
        <xdr:cNvSpPr txBox="1">
          <a:spLocks noChangeArrowheads="1"/>
        </xdr:cNvSpPr>
      </xdr:nvSpPr>
      <xdr:spPr bwMode="auto">
        <a:xfrm>
          <a:off x="9772650" y="114776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39" name="Text Box 41">
          <a:extLst>
            <a:ext uri="{FF2B5EF4-FFF2-40B4-BE49-F238E27FC236}">
              <a16:creationId xmlns:a16="http://schemas.microsoft.com/office/drawing/2014/main" xmlns="" id="{00000000-0008-0000-1E00-000027000000}"/>
            </a:ext>
          </a:extLst>
        </xdr:cNvPr>
        <xdr:cNvSpPr txBox="1">
          <a:spLocks noChangeArrowheads="1"/>
        </xdr:cNvSpPr>
      </xdr:nvSpPr>
      <xdr:spPr bwMode="auto">
        <a:xfrm flipH="1" flipV="1">
          <a:off x="5810249" y="12134851"/>
          <a:ext cx="257175"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40" name="Text Box 41">
          <a:extLst>
            <a:ext uri="{FF2B5EF4-FFF2-40B4-BE49-F238E27FC236}">
              <a16:creationId xmlns:a16="http://schemas.microsoft.com/office/drawing/2014/main" xmlns="" id="{00000000-0008-0000-1E00-000028000000}"/>
            </a:ext>
          </a:extLst>
        </xdr:cNvPr>
        <xdr:cNvSpPr txBox="1">
          <a:spLocks noChangeArrowheads="1"/>
        </xdr:cNvSpPr>
      </xdr:nvSpPr>
      <xdr:spPr bwMode="auto">
        <a:xfrm>
          <a:off x="1581150" y="12134851"/>
          <a:ext cx="247650" cy="1904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41" name="TextBox 86">
          <a:extLst>
            <a:ext uri="{FF2B5EF4-FFF2-40B4-BE49-F238E27FC236}">
              <a16:creationId xmlns:a16="http://schemas.microsoft.com/office/drawing/2014/main" xmlns="" id="{00000000-0008-0000-1E00-000029000000}"/>
            </a:ext>
          </a:extLst>
        </xdr:cNvPr>
        <xdr:cNvSpPr txBox="1"/>
      </xdr:nvSpPr>
      <xdr:spPr>
        <a:xfrm>
          <a:off x="200025" y="11715750"/>
          <a:ext cx="5305425" cy="1714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42" name="Text Box 47">
          <a:extLst>
            <a:ext uri="{FF2B5EF4-FFF2-40B4-BE49-F238E27FC236}">
              <a16:creationId xmlns:a16="http://schemas.microsoft.com/office/drawing/2014/main" xmlns="" id="{00000000-0008-0000-1E00-00002A000000}"/>
            </a:ext>
          </a:extLst>
        </xdr:cNvPr>
        <xdr:cNvSpPr txBox="1">
          <a:spLocks noChangeArrowheads="1"/>
        </xdr:cNvSpPr>
      </xdr:nvSpPr>
      <xdr:spPr bwMode="auto">
        <a:xfrm>
          <a:off x="1647824" y="9144001"/>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43" name="Text Box 37">
          <a:extLst>
            <a:ext uri="{FF2B5EF4-FFF2-40B4-BE49-F238E27FC236}">
              <a16:creationId xmlns:a16="http://schemas.microsoft.com/office/drawing/2014/main" xmlns="" id="{00000000-0008-0000-1E00-00002B000000}"/>
            </a:ext>
          </a:extLst>
        </xdr:cNvPr>
        <xdr:cNvSpPr txBox="1">
          <a:spLocks noChangeArrowheads="1"/>
        </xdr:cNvSpPr>
      </xdr:nvSpPr>
      <xdr:spPr bwMode="auto">
        <a:xfrm>
          <a:off x="6667499" y="12182475"/>
          <a:ext cx="238125" cy="18097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44" name="Text Box 37">
          <a:extLst>
            <a:ext uri="{FF2B5EF4-FFF2-40B4-BE49-F238E27FC236}">
              <a16:creationId xmlns:a16="http://schemas.microsoft.com/office/drawing/2014/main" xmlns="" id="{00000000-0008-0000-1E00-00002C000000}"/>
            </a:ext>
          </a:extLst>
        </xdr:cNvPr>
        <xdr:cNvSpPr txBox="1">
          <a:spLocks noChangeArrowheads="1"/>
        </xdr:cNvSpPr>
      </xdr:nvSpPr>
      <xdr:spPr bwMode="auto">
        <a:xfrm>
          <a:off x="190500" y="11410950"/>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45" name="Text Box 37">
          <a:extLst>
            <a:ext uri="{FF2B5EF4-FFF2-40B4-BE49-F238E27FC236}">
              <a16:creationId xmlns:a16="http://schemas.microsoft.com/office/drawing/2014/main" xmlns="" id="{00000000-0008-0000-1E00-00002D000000}"/>
            </a:ext>
          </a:extLst>
        </xdr:cNvPr>
        <xdr:cNvSpPr txBox="1">
          <a:spLocks noChangeArrowheads="1"/>
        </xdr:cNvSpPr>
      </xdr:nvSpPr>
      <xdr:spPr bwMode="auto">
        <a:xfrm>
          <a:off x="10887075" y="12153900"/>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46" name="Text Box 27">
          <a:extLst>
            <a:ext uri="{FF2B5EF4-FFF2-40B4-BE49-F238E27FC236}">
              <a16:creationId xmlns:a16="http://schemas.microsoft.com/office/drawing/2014/main" xmlns="" id="{00000000-0008-0000-1E00-00002E000000}"/>
            </a:ext>
          </a:extLst>
        </xdr:cNvPr>
        <xdr:cNvSpPr txBox="1">
          <a:spLocks noChangeArrowheads="1"/>
        </xdr:cNvSpPr>
      </xdr:nvSpPr>
      <xdr:spPr bwMode="auto">
        <a:xfrm>
          <a:off x="6610350" y="6515100"/>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47" name="Text Box 38">
          <a:extLst>
            <a:ext uri="{FF2B5EF4-FFF2-40B4-BE49-F238E27FC236}">
              <a16:creationId xmlns:a16="http://schemas.microsoft.com/office/drawing/2014/main" xmlns="" id="{00000000-0008-0000-1E00-00002F000000}"/>
            </a:ext>
          </a:extLst>
        </xdr:cNvPr>
        <xdr:cNvSpPr txBox="1">
          <a:spLocks noChangeArrowheads="1"/>
        </xdr:cNvSpPr>
      </xdr:nvSpPr>
      <xdr:spPr bwMode="auto">
        <a:xfrm>
          <a:off x="7496175" y="12125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45</xdr:row>
      <xdr:rowOff>171451</xdr:rowOff>
    </xdr:from>
    <xdr:to>
      <xdr:col>4</xdr:col>
      <xdr:colOff>9524</xdr:colOff>
      <xdr:row>46</xdr:row>
      <xdr:rowOff>0</xdr:rowOff>
    </xdr:to>
    <xdr:sp macro="" textlink="">
      <xdr:nvSpPr>
        <xdr:cNvPr id="48" name="Text Box 47">
          <a:extLst>
            <a:ext uri="{FF2B5EF4-FFF2-40B4-BE49-F238E27FC236}">
              <a16:creationId xmlns:a16="http://schemas.microsoft.com/office/drawing/2014/main" xmlns="" id="{00000000-0008-0000-1E00-000030000000}"/>
            </a:ext>
          </a:extLst>
        </xdr:cNvPr>
        <xdr:cNvSpPr txBox="1">
          <a:spLocks noChangeArrowheads="1"/>
        </xdr:cNvSpPr>
      </xdr:nvSpPr>
      <xdr:spPr bwMode="auto">
        <a:xfrm>
          <a:off x="4486274" y="10296526"/>
          <a:ext cx="238125" cy="3809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17</xdr:col>
      <xdr:colOff>228600</xdr:colOff>
      <xdr:row>51</xdr:row>
      <xdr:rowOff>0</xdr:rowOff>
    </xdr:from>
    <xdr:to>
      <xdr:col>17</xdr:col>
      <xdr:colOff>476250</xdr:colOff>
      <xdr:row>51</xdr:row>
      <xdr:rowOff>0</xdr:rowOff>
    </xdr:to>
    <xdr:sp macro="" textlink="">
      <xdr:nvSpPr>
        <xdr:cNvPr id="2" name="Text Box 32">
          <a:extLst>
            <a:ext uri="{FF2B5EF4-FFF2-40B4-BE49-F238E27FC236}">
              <a16:creationId xmlns:a16="http://schemas.microsoft.com/office/drawing/2014/main" xmlns="" id="{00000000-0008-0000-1F00-000002000000}"/>
            </a:ext>
          </a:extLst>
        </xdr:cNvPr>
        <xdr:cNvSpPr txBox="1">
          <a:spLocks noChangeArrowheads="1"/>
        </xdr:cNvSpPr>
      </xdr:nvSpPr>
      <xdr:spPr bwMode="auto">
        <a:xfrm>
          <a:off x="13401675" y="108775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3" name="Text Box 43">
          <a:extLst>
            <a:ext uri="{FF2B5EF4-FFF2-40B4-BE49-F238E27FC236}">
              <a16:creationId xmlns:a16="http://schemas.microsoft.com/office/drawing/2014/main" xmlns="" id="{00000000-0008-0000-1F00-000003000000}"/>
            </a:ext>
          </a:extLst>
        </xdr:cNvPr>
        <xdr:cNvSpPr txBox="1">
          <a:spLocks noChangeArrowheads="1"/>
        </xdr:cNvSpPr>
      </xdr:nvSpPr>
      <xdr:spPr bwMode="auto">
        <a:xfrm>
          <a:off x="2438400" y="10734675"/>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14</xdr:col>
      <xdr:colOff>47625</xdr:colOff>
      <xdr:row>58</xdr:row>
      <xdr:rowOff>19050</xdr:rowOff>
    </xdr:from>
    <xdr:to>
      <xdr:col>14</xdr:col>
      <xdr:colOff>295275</xdr:colOff>
      <xdr:row>58</xdr:row>
      <xdr:rowOff>228600</xdr:rowOff>
    </xdr:to>
    <xdr:sp macro="" textlink="">
      <xdr:nvSpPr>
        <xdr:cNvPr id="4" name="Text Box 44">
          <a:extLst>
            <a:ext uri="{FF2B5EF4-FFF2-40B4-BE49-F238E27FC236}">
              <a16:creationId xmlns:a16="http://schemas.microsoft.com/office/drawing/2014/main" xmlns="" id="{00000000-0008-0000-1F00-000004000000}"/>
            </a:ext>
          </a:extLst>
        </xdr:cNvPr>
        <xdr:cNvSpPr txBox="1">
          <a:spLocks noChangeArrowheads="1"/>
        </xdr:cNvSpPr>
      </xdr:nvSpPr>
      <xdr:spPr bwMode="auto">
        <a:xfrm>
          <a:off x="10934700" y="12687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32</a:t>
          </a:r>
        </a:p>
      </xdr:txBody>
    </xdr:sp>
    <xdr:clientData/>
  </xdr:twoCellAnchor>
  <xdr:twoCellAnchor>
    <xdr:from>
      <xdr:col>17</xdr:col>
      <xdr:colOff>495300</xdr:colOff>
      <xdr:row>58</xdr:row>
      <xdr:rowOff>19050</xdr:rowOff>
    </xdr:from>
    <xdr:to>
      <xdr:col>17</xdr:col>
      <xdr:colOff>742950</xdr:colOff>
      <xdr:row>58</xdr:row>
      <xdr:rowOff>238125</xdr:rowOff>
    </xdr:to>
    <xdr:sp macro="" textlink="">
      <xdr:nvSpPr>
        <xdr:cNvPr id="5" name="Text Box 45">
          <a:extLst>
            <a:ext uri="{FF2B5EF4-FFF2-40B4-BE49-F238E27FC236}">
              <a16:creationId xmlns:a16="http://schemas.microsoft.com/office/drawing/2014/main" xmlns="" id="{00000000-0008-0000-1F00-000005000000}"/>
            </a:ext>
          </a:extLst>
        </xdr:cNvPr>
        <xdr:cNvSpPr txBox="1">
          <a:spLocks noChangeArrowheads="1"/>
        </xdr:cNvSpPr>
      </xdr:nvSpPr>
      <xdr:spPr bwMode="auto">
        <a:xfrm>
          <a:off x="13668375" y="12687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33</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6" name="Text Box 5">
          <a:extLst>
            <a:ext uri="{FF2B5EF4-FFF2-40B4-BE49-F238E27FC236}">
              <a16:creationId xmlns:a16="http://schemas.microsoft.com/office/drawing/2014/main" xmlns="" id="{00000000-0008-0000-1F00-000006000000}"/>
            </a:ext>
          </a:extLst>
        </xdr:cNvPr>
        <xdr:cNvSpPr txBox="1">
          <a:spLocks noChangeArrowheads="1"/>
        </xdr:cNvSpPr>
      </xdr:nvSpPr>
      <xdr:spPr bwMode="auto">
        <a:xfrm>
          <a:off x="981075"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7" name="Text Box 6">
          <a:extLst>
            <a:ext uri="{FF2B5EF4-FFF2-40B4-BE49-F238E27FC236}">
              <a16:creationId xmlns:a16="http://schemas.microsoft.com/office/drawing/2014/main" xmlns="" id="{00000000-0008-0000-1F00-000007000000}"/>
            </a:ext>
          </a:extLst>
        </xdr:cNvPr>
        <xdr:cNvSpPr txBox="1">
          <a:spLocks noChangeArrowheads="1"/>
        </xdr:cNvSpPr>
      </xdr:nvSpPr>
      <xdr:spPr bwMode="auto">
        <a:xfrm>
          <a:off x="981075"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8" name="Text Box 13">
          <a:extLst>
            <a:ext uri="{FF2B5EF4-FFF2-40B4-BE49-F238E27FC236}">
              <a16:creationId xmlns:a16="http://schemas.microsoft.com/office/drawing/2014/main" xmlns="" id="{00000000-0008-0000-1F00-000008000000}"/>
            </a:ext>
          </a:extLst>
        </xdr:cNvPr>
        <xdr:cNvSpPr txBox="1">
          <a:spLocks noChangeArrowheads="1"/>
        </xdr:cNvSpPr>
      </xdr:nvSpPr>
      <xdr:spPr bwMode="auto">
        <a:xfrm>
          <a:off x="7867650" y="46863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9" name="Text Box 19">
          <a:extLst>
            <a:ext uri="{FF2B5EF4-FFF2-40B4-BE49-F238E27FC236}">
              <a16:creationId xmlns:a16="http://schemas.microsoft.com/office/drawing/2014/main" xmlns="" id="{00000000-0008-0000-1F00-000009000000}"/>
            </a:ext>
          </a:extLst>
        </xdr:cNvPr>
        <xdr:cNvSpPr txBox="1">
          <a:spLocks noChangeArrowheads="1"/>
        </xdr:cNvSpPr>
      </xdr:nvSpPr>
      <xdr:spPr bwMode="auto">
        <a:xfrm>
          <a:off x="1457325" y="55626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10" name="Text Box 20">
          <a:extLst>
            <a:ext uri="{FF2B5EF4-FFF2-40B4-BE49-F238E27FC236}">
              <a16:creationId xmlns:a16="http://schemas.microsoft.com/office/drawing/2014/main" xmlns="" id="{00000000-0008-0000-1F00-00000A000000}"/>
            </a:ext>
          </a:extLst>
        </xdr:cNvPr>
        <xdr:cNvSpPr txBox="1">
          <a:spLocks noChangeArrowheads="1"/>
        </xdr:cNvSpPr>
      </xdr:nvSpPr>
      <xdr:spPr bwMode="auto">
        <a:xfrm>
          <a:off x="2447925" y="558165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11" name="Text Box 6">
          <a:extLst>
            <a:ext uri="{FF2B5EF4-FFF2-40B4-BE49-F238E27FC236}">
              <a16:creationId xmlns:a16="http://schemas.microsoft.com/office/drawing/2014/main" xmlns="" id="{00000000-0008-0000-1F00-00000B000000}"/>
            </a:ext>
          </a:extLst>
        </xdr:cNvPr>
        <xdr:cNvSpPr txBox="1">
          <a:spLocks noChangeArrowheads="1"/>
        </xdr:cNvSpPr>
      </xdr:nvSpPr>
      <xdr:spPr bwMode="auto">
        <a:xfrm>
          <a:off x="981075"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12" name="Text Box 25">
          <a:extLst>
            <a:ext uri="{FF2B5EF4-FFF2-40B4-BE49-F238E27FC236}">
              <a16:creationId xmlns:a16="http://schemas.microsoft.com/office/drawing/2014/main" xmlns="" id="{00000000-0008-0000-1F00-00000C000000}"/>
            </a:ext>
          </a:extLst>
        </xdr:cNvPr>
        <xdr:cNvSpPr txBox="1">
          <a:spLocks noChangeArrowheads="1"/>
        </xdr:cNvSpPr>
      </xdr:nvSpPr>
      <xdr:spPr bwMode="auto">
        <a:xfrm>
          <a:off x="2486026" y="620077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13" name="Text Box 27">
          <a:extLst>
            <a:ext uri="{FF2B5EF4-FFF2-40B4-BE49-F238E27FC236}">
              <a16:creationId xmlns:a16="http://schemas.microsoft.com/office/drawing/2014/main" xmlns="" id="{00000000-0008-0000-1F00-00000D000000}"/>
            </a:ext>
          </a:extLst>
        </xdr:cNvPr>
        <xdr:cNvSpPr txBox="1">
          <a:spLocks noChangeArrowheads="1"/>
        </xdr:cNvSpPr>
      </xdr:nvSpPr>
      <xdr:spPr bwMode="auto">
        <a:xfrm>
          <a:off x="3105150" y="620077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14" name="Text Box 28">
          <a:extLst>
            <a:ext uri="{FF2B5EF4-FFF2-40B4-BE49-F238E27FC236}">
              <a16:creationId xmlns:a16="http://schemas.microsoft.com/office/drawing/2014/main" xmlns="" id="{00000000-0008-0000-1F00-00000E000000}"/>
            </a:ext>
          </a:extLst>
        </xdr:cNvPr>
        <xdr:cNvSpPr txBox="1">
          <a:spLocks noChangeArrowheads="1"/>
        </xdr:cNvSpPr>
      </xdr:nvSpPr>
      <xdr:spPr bwMode="auto">
        <a:xfrm>
          <a:off x="981075" y="65532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15" name="Text Box 29">
          <a:extLst>
            <a:ext uri="{FF2B5EF4-FFF2-40B4-BE49-F238E27FC236}">
              <a16:creationId xmlns:a16="http://schemas.microsoft.com/office/drawing/2014/main" xmlns="" id="{00000000-0008-0000-1F00-00000F000000}"/>
            </a:ext>
          </a:extLst>
        </xdr:cNvPr>
        <xdr:cNvSpPr txBox="1">
          <a:spLocks noChangeArrowheads="1"/>
        </xdr:cNvSpPr>
      </xdr:nvSpPr>
      <xdr:spPr bwMode="auto">
        <a:xfrm>
          <a:off x="981075" y="72009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16" name="Text Box 32">
          <a:extLst>
            <a:ext uri="{FF2B5EF4-FFF2-40B4-BE49-F238E27FC236}">
              <a16:creationId xmlns:a16="http://schemas.microsoft.com/office/drawing/2014/main" xmlns="" id="{00000000-0008-0000-1F00-000010000000}"/>
            </a:ext>
          </a:extLst>
        </xdr:cNvPr>
        <xdr:cNvSpPr txBox="1">
          <a:spLocks noChangeArrowheads="1"/>
        </xdr:cNvSpPr>
      </xdr:nvSpPr>
      <xdr:spPr bwMode="auto">
        <a:xfrm>
          <a:off x="13401675" y="108775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685800</xdr:colOff>
      <xdr:row>58</xdr:row>
      <xdr:rowOff>342900</xdr:rowOff>
    </xdr:from>
    <xdr:to>
      <xdr:col>2</xdr:col>
      <xdr:colOff>933450</xdr:colOff>
      <xdr:row>58</xdr:row>
      <xdr:rowOff>571500</xdr:rowOff>
    </xdr:to>
    <xdr:sp macro="" textlink="">
      <xdr:nvSpPr>
        <xdr:cNvPr id="17" name="Text Box 43">
          <a:extLst>
            <a:ext uri="{FF2B5EF4-FFF2-40B4-BE49-F238E27FC236}">
              <a16:creationId xmlns:a16="http://schemas.microsoft.com/office/drawing/2014/main" xmlns="" id="{00000000-0008-0000-1F00-000011000000}"/>
            </a:ext>
          </a:extLst>
        </xdr:cNvPr>
        <xdr:cNvSpPr txBox="1">
          <a:spLocks noChangeArrowheads="1"/>
        </xdr:cNvSpPr>
      </xdr:nvSpPr>
      <xdr:spPr bwMode="auto">
        <a:xfrm>
          <a:off x="2428875" y="12830175"/>
          <a:ext cx="762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30</a:t>
          </a:r>
        </a:p>
      </xdr:txBody>
    </xdr:sp>
    <xdr:clientData/>
  </xdr:twoCellAnchor>
  <xdr:twoCellAnchor>
    <xdr:from>
      <xdr:col>10</xdr:col>
      <xdr:colOff>0</xdr:colOff>
      <xdr:row>58</xdr:row>
      <xdr:rowOff>28575</xdr:rowOff>
    </xdr:from>
    <xdr:to>
      <xdr:col>10</xdr:col>
      <xdr:colOff>247650</xdr:colOff>
      <xdr:row>58</xdr:row>
      <xdr:rowOff>238125</xdr:rowOff>
    </xdr:to>
    <xdr:sp macro="" textlink="">
      <xdr:nvSpPr>
        <xdr:cNvPr id="18" name="Text Box 44">
          <a:extLst>
            <a:ext uri="{FF2B5EF4-FFF2-40B4-BE49-F238E27FC236}">
              <a16:creationId xmlns:a16="http://schemas.microsoft.com/office/drawing/2014/main" xmlns="" id="{00000000-0008-0000-1F00-000012000000}"/>
            </a:ext>
          </a:extLst>
        </xdr:cNvPr>
        <xdr:cNvSpPr txBox="1">
          <a:spLocks noChangeArrowheads="1"/>
        </xdr:cNvSpPr>
      </xdr:nvSpPr>
      <xdr:spPr bwMode="auto">
        <a:xfrm>
          <a:off x="7839075" y="126968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31</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19" name="Text Box 45">
          <a:extLst>
            <a:ext uri="{FF2B5EF4-FFF2-40B4-BE49-F238E27FC236}">
              <a16:creationId xmlns:a16="http://schemas.microsoft.com/office/drawing/2014/main" xmlns="" id="{00000000-0008-0000-1F00-000013000000}"/>
            </a:ext>
          </a:extLst>
        </xdr:cNvPr>
        <xdr:cNvSpPr txBox="1">
          <a:spLocks noChangeArrowheads="1"/>
        </xdr:cNvSpPr>
      </xdr:nvSpPr>
      <xdr:spPr bwMode="auto">
        <a:xfrm>
          <a:off x="3124200" y="10801350"/>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75</xdr:row>
      <xdr:rowOff>85726</xdr:rowOff>
    </xdr:from>
    <xdr:to>
      <xdr:col>0</xdr:col>
      <xdr:colOff>1695450</xdr:colOff>
      <xdr:row>76</xdr:row>
      <xdr:rowOff>142875</xdr:rowOff>
    </xdr:to>
    <xdr:sp macro="" textlink="">
      <xdr:nvSpPr>
        <xdr:cNvPr id="20" name="Text Box 46">
          <a:extLst>
            <a:ext uri="{FF2B5EF4-FFF2-40B4-BE49-F238E27FC236}">
              <a16:creationId xmlns:a16="http://schemas.microsoft.com/office/drawing/2014/main" xmlns="" id="{00000000-0008-0000-1F00-000014000000}"/>
            </a:ext>
          </a:extLst>
        </xdr:cNvPr>
        <xdr:cNvSpPr txBox="1">
          <a:spLocks noChangeArrowheads="1"/>
        </xdr:cNvSpPr>
      </xdr:nvSpPr>
      <xdr:spPr bwMode="auto">
        <a:xfrm>
          <a:off x="981075" y="16373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21" name="Text Box 47">
          <a:extLst>
            <a:ext uri="{FF2B5EF4-FFF2-40B4-BE49-F238E27FC236}">
              <a16:creationId xmlns:a16="http://schemas.microsoft.com/office/drawing/2014/main" xmlns="" id="{00000000-0008-0000-1F00-000015000000}"/>
            </a:ext>
          </a:extLst>
        </xdr:cNvPr>
        <xdr:cNvSpPr txBox="1">
          <a:spLocks noChangeArrowheads="1"/>
        </xdr:cNvSpPr>
      </xdr:nvSpPr>
      <xdr:spPr bwMode="auto">
        <a:xfrm>
          <a:off x="2495549" y="812482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67</xdr:row>
      <xdr:rowOff>247650</xdr:rowOff>
    </xdr:from>
    <xdr:to>
      <xdr:col>2</xdr:col>
      <xdr:colOff>733425</xdr:colOff>
      <xdr:row>67</xdr:row>
      <xdr:rowOff>457200</xdr:rowOff>
    </xdr:to>
    <xdr:sp macro="" textlink="">
      <xdr:nvSpPr>
        <xdr:cNvPr id="22" name="Text Box 45">
          <a:extLst>
            <a:ext uri="{FF2B5EF4-FFF2-40B4-BE49-F238E27FC236}">
              <a16:creationId xmlns:a16="http://schemas.microsoft.com/office/drawing/2014/main" xmlns="" id="{00000000-0008-0000-1F00-000016000000}"/>
            </a:ext>
          </a:extLst>
        </xdr:cNvPr>
        <xdr:cNvSpPr txBox="1">
          <a:spLocks noChangeArrowheads="1"/>
        </xdr:cNvSpPr>
      </xdr:nvSpPr>
      <xdr:spPr bwMode="auto">
        <a:xfrm>
          <a:off x="2228850" y="15154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23" name="Text Box 5">
          <a:extLst>
            <a:ext uri="{FF2B5EF4-FFF2-40B4-BE49-F238E27FC236}">
              <a16:creationId xmlns:a16="http://schemas.microsoft.com/office/drawing/2014/main" xmlns="" id="{00000000-0008-0000-1F00-000017000000}"/>
            </a:ext>
          </a:extLst>
        </xdr:cNvPr>
        <xdr:cNvSpPr txBox="1">
          <a:spLocks noChangeArrowheads="1"/>
        </xdr:cNvSpPr>
      </xdr:nvSpPr>
      <xdr:spPr bwMode="auto">
        <a:xfrm>
          <a:off x="981075" y="20002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24" name="Text Box 6">
          <a:extLst>
            <a:ext uri="{FF2B5EF4-FFF2-40B4-BE49-F238E27FC236}">
              <a16:creationId xmlns:a16="http://schemas.microsoft.com/office/drawing/2014/main" xmlns="" id="{00000000-0008-0000-1F00-000018000000}"/>
            </a:ext>
          </a:extLst>
        </xdr:cNvPr>
        <xdr:cNvSpPr txBox="1">
          <a:spLocks noChangeArrowheads="1"/>
        </xdr:cNvSpPr>
      </xdr:nvSpPr>
      <xdr:spPr bwMode="auto">
        <a:xfrm>
          <a:off x="981075" y="28860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25" name="Text Box 8">
          <a:extLst>
            <a:ext uri="{FF2B5EF4-FFF2-40B4-BE49-F238E27FC236}">
              <a16:creationId xmlns:a16="http://schemas.microsoft.com/office/drawing/2014/main" xmlns="" id="{00000000-0008-0000-1F00-000019000000}"/>
            </a:ext>
          </a:extLst>
        </xdr:cNvPr>
        <xdr:cNvSpPr txBox="1">
          <a:spLocks noChangeArrowheads="1"/>
        </xdr:cNvSpPr>
      </xdr:nvSpPr>
      <xdr:spPr bwMode="auto">
        <a:xfrm>
          <a:off x="981075" y="346710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26" name="Text Box 13">
          <a:extLst>
            <a:ext uri="{FF2B5EF4-FFF2-40B4-BE49-F238E27FC236}">
              <a16:creationId xmlns:a16="http://schemas.microsoft.com/office/drawing/2014/main" xmlns="" id="{00000000-0008-0000-1F00-00001A000000}"/>
            </a:ext>
          </a:extLst>
        </xdr:cNvPr>
        <xdr:cNvSpPr txBox="1">
          <a:spLocks noChangeArrowheads="1"/>
        </xdr:cNvSpPr>
      </xdr:nvSpPr>
      <xdr:spPr bwMode="auto">
        <a:xfrm>
          <a:off x="981075" y="460057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27" name="Text Box 14">
          <a:extLst>
            <a:ext uri="{FF2B5EF4-FFF2-40B4-BE49-F238E27FC236}">
              <a16:creationId xmlns:a16="http://schemas.microsoft.com/office/drawing/2014/main" xmlns="" id="{00000000-0008-0000-1F00-00001B000000}"/>
            </a:ext>
          </a:extLst>
        </xdr:cNvPr>
        <xdr:cNvSpPr txBox="1">
          <a:spLocks noChangeArrowheads="1"/>
        </xdr:cNvSpPr>
      </xdr:nvSpPr>
      <xdr:spPr bwMode="auto">
        <a:xfrm>
          <a:off x="1476375" y="508635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28" name="Text Box 16">
          <a:extLst>
            <a:ext uri="{FF2B5EF4-FFF2-40B4-BE49-F238E27FC236}">
              <a16:creationId xmlns:a16="http://schemas.microsoft.com/office/drawing/2014/main" xmlns="" id="{00000000-0008-0000-1F00-00001C000000}"/>
            </a:ext>
          </a:extLst>
        </xdr:cNvPr>
        <xdr:cNvSpPr txBox="1">
          <a:spLocks noChangeArrowheads="1"/>
        </xdr:cNvSpPr>
      </xdr:nvSpPr>
      <xdr:spPr bwMode="auto">
        <a:xfrm>
          <a:off x="144780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29" name="Text Box 17">
          <a:extLst>
            <a:ext uri="{FF2B5EF4-FFF2-40B4-BE49-F238E27FC236}">
              <a16:creationId xmlns:a16="http://schemas.microsoft.com/office/drawing/2014/main" xmlns="" id="{00000000-0008-0000-1F00-00001D000000}"/>
            </a:ext>
          </a:extLst>
        </xdr:cNvPr>
        <xdr:cNvSpPr txBox="1">
          <a:spLocks noChangeArrowheads="1"/>
        </xdr:cNvSpPr>
      </xdr:nvSpPr>
      <xdr:spPr bwMode="auto">
        <a:xfrm>
          <a:off x="1485900" y="52292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30" name="Text Box 18">
          <a:extLst>
            <a:ext uri="{FF2B5EF4-FFF2-40B4-BE49-F238E27FC236}">
              <a16:creationId xmlns:a16="http://schemas.microsoft.com/office/drawing/2014/main" xmlns="" id="{00000000-0008-0000-1F00-00001E000000}"/>
            </a:ext>
          </a:extLst>
        </xdr:cNvPr>
        <xdr:cNvSpPr txBox="1">
          <a:spLocks noChangeArrowheads="1"/>
        </xdr:cNvSpPr>
      </xdr:nvSpPr>
      <xdr:spPr bwMode="auto">
        <a:xfrm>
          <a:off x="4029075" y="554355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31" name="Text Box 21">
          <a:extLst>
            <a:ext uri="{FF2B5EF4-FFF2-40B4-BE49-F238E27FC236}">
              <a16:creationId xmlns:a16="http://schemas.microsoft.com/office/drawing/2014/main" xmlns="" id="{00000000-0008-0000-1F00-00001F000000}"/>
            </a:ext>
          </a:extLst>
        </xdr:cNvPr>
        <xdr:cNvSpPr txBox="1">
          <a:spLocks noChangeArrowheads="1"/>
        </xdr:cNvSpPr>
      </xdr:nvSpPr>
      <xdr:spPr bwMode="auto">
        <a:xfrm>
          <a:off x="7324725" y="557212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32" name="Text Box 25">
          <a:extLst>
            <a:ext uri="{FF2B5EF4-FFF2-40B4-BE49-F238E27FC236}">
              <a16:creationId xmlns:a16="http://schemas.microsoft.com/office/drawing/2014/main" xmlns="" id="{00000000-0008-0000-1F00-000020000000}"/>
            </a:ext>
          </a:extLst>
        </xdr:cNvPr>
        <xdr:cNvSpPr txBox="1">
          <a:spLocks noChangeArrowheads="1"/>
        </xdr:cNvSpPr>
      </xdr:nvSpPr>
      <xdr:spPr bwMode="auto">
        <a:xfrm>
          <a:off x="9525" y="619125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66</xdr:row>
      <xdr:rowOff>19050</xdr:rowOff>
    </xdr:from>
    <xdr:to>
      <xdr:col>2</xdr:col>
      <xdr:colOff>866775</xdr:colOff>
      <xdr:row>66</xdr:row>
      <xdr:rowOff>238125</xdr:rowOff>
    </xdr:to>
    <xdr:sp macro="" textlink="">
      <xdr:nvSpPr>
        <xdr:cNvPr id="33" name="Text Box 45">
          <a:extLst>
            <a:ext uri="{FF2B5EF4-FFF2-40B4-BE49-F238E27FC236}">
              <a16:creationId xmlns:a16="http://schemas.microsoft.com/office/drawing/2014/main" xmlns="" id="{00000000-0008-0000-1F00-000021000000}"/>
            </a:ext>
          </a:extLst>
        </xdr:cNvPr>
        <xdr:cNvSpPr txBox="1">
          <a:spLocks noChangeArrowheads="1"/>
        </xdr:cNvSpPr>
      </xdr:nvSpPr>
      <xdr:spPr bwMode="auto">
        <a:xfrm>
          <a:off x="2362200" y="14849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68</xdr:row>
      <xdr:rowOff>19050</xdr:rowOff>
    </xdr:from>
    <xdr:to>
      <xdr:col>10</xdr:col>
      <xdr:colOff>266700</xdr:colOff>
      <xdr:row>68</xdr:row>
      <xdr:rowOff>238125</xdr:rowOff>
    </xdr:to>
    <xdr:sp macro="" textlink="">
      <xdr:nvSpPr>
        <xdr:cNvPr id="34" name="Text Box 45">
          <a:extLst>
            <a:ext uri="{FF2B5EF4-FFF2-40B4-BE49-F238E27FC236}">
              <a16:creationId xmlns:a16="http://schemas.microsoft.com/office/drawing/2014/main" xmlns="" id="{00000000-0008-0000-1F00-000022000000}"/>
            </a:ext>
          </a:extLst>
        </xdr:cNvPr>
        <xdr:cNvSpPr txBox="1">
          <a:spLocks noChangeArrowheads="1"/>
        </xdr:cNvSpPr>
      </xdr:nvSpPr>
      <xdr:spPr bwMode="auto">
        <a:xfrm>
          <a:off x="7858125" y="15173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35" name="Text Box 6">
          <a:extLst>
            <a:ext uri="{FF2B5EF4-FFF2-40B4-BE49-F238E27FC236}">
              <a16:creationId xmlns:a16="http://schemas.microsoft.com/office/drawing/2014/main" xmlns="" id="{00000000-0008-0000-1F00-000023000000}"/>
            </a:ext>
          </a:extLst>
        </xdr:cNvPr>
        <xdr:cNvSpPr txBox="1">
          <a:spLocks noChangeArrowheads="1"/>
        </xdr:cNvSpPr>
      </xdr:nvSpPr>
      <xdr:spPr bwMode="auto">
        <a:xfrm>
          <a:off x="981075" y="31337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50</xdr:row>
      <xdr:rowOff>171451</xdr:rowOff>
    </xdr:from>
    <xdr:to>
      <xdr:col>4</xdr:col>
      <xdr:colOff>9524</xdr:colOff>
      <xdr:row>51</xdr:row>
      <xdr:rowOff>9526</xdr:rowOff>
    </xdr:to>
    <xdr:sp macro="" textlink="">
      <xdr:nvSpPr>
        <xdr:cNvPr id="36" name="Text Box 47">
          <a:extLst>
            <a:ext uri="{FF2B5EF4-FFF2-40B4-BE49-F238E27FC236}">
              <a16:creationId xmlns:a16="http://schemas.microsoft.com/office/drawing/2014/main" xmlns="" id="{00000000-0008-0000-1F00-000024000000}"/>
            </a:ext>
          </a:extLst>
        </xdr:cNvPr>
        <xdr:cNvSpPr txBox="1">
          <a:spLocks noChangeArrowheads="1"/>
        </xdr:cNvSpPr>
      </xdr:nvSpPr>
      <xdr:spPr bwMode="auto">
        <a:xfrm>
          <a:off x="3124199" y="10725151"/>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37" name="Text Box 35">
          <a:extLst>
            <a:ext uri="{FF2B5EF4-FFF2-40B4-BE49-F238E27FC236}">
              <a16:creationId xmlns:a16="http://schemas.microsoft.com/office/drawing/2014/main" xmlns="" id="{00000000-0008-0000-1F00-000025000000}"/>
            </a:ext>
          </a:extLst>
        </xdr:cNvPr>
        <xdr:cNvSpPr txBox="1">
          <a:spLocks noChangeArrowheads="1"/>
        </xdr:cNvSpPr>
      </xdr:nvSpPr>
      <xdr:spPr bwMode="auto">
        <a:xfrm>
          <a:off x="4029075" y="809625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38" name="Text Box 37">
          <a:extLst>
            <a:ext uri="{FF2B5EF4-FFF2-40B4-BE49-F238E27FC236}">
              <a16:creationId xmlns:a16="http://schemas.microsoft.com/office/drawing/2014/main" xmlns="" id="{00000000-0008-0000-1F00-000026000000}"/>
            </a:ext>
          </a:extLst>
        </xdr:cNvPr>
        <xdr:cNvSpPr txBox="1">
          <a:spLocks noChangeArrowheads="1"/>
        </xdr:cNvSpPr>
      </xdr:nvSpPr>
      <xdr:spPr bwMode="auto">
        <a:xfrm>
          <a:off x="4895850" y="813435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39" name="Text Box 38">
          <a:extLst>
            <a:ext uri="{FF2B5EF4-FFF2-40B4-BE49-F238E27FC236}">
              <a16:creationId xmlns:a16="http://schemas.microsoft.com/office/drawing/2014/main" xmlns="" id="{00000000-0008-0000-1F00-000027000000}"/>
            </a:ext>
          </a:extLst>
        </xdr:cNvPr>
        <xdr:cNvSpPr txBox="1">
          <a:spLocks noChangeArrowheads="1"/>
        </xdr:cNvSpPr>
      </xdr:nvSpPr>
      <xdr:spPr bwMode="auto">
        <a:xfrm>
          <a:off x="6410325" y="8077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40" name="Text Box 39">
          <a:extLst>
            <a:ext uri="{FF2B5EF4-FFF2-40B4-BE49-F238E27FC236}">
              <a16:creationId xmlns:a16="http://schemas.microsoft.com/office/drawing/2014/main" xmlns="" id="{00000000-0008-0000-1F00-000028000000}"/>
            </a:ext>
          </a:extLst>
        </xdr:cNvPr>
        <xdr:cNvSpPr txBox="1">
          <a:spLocks noChangeArrowheads="1"/>
        </xdr:cNvSpPr>
      </xdr:nvSpPr>
      <xdr:spPr bwMode="auto">
        <a:xfrm>
          <a:off x="13696950" y="805815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41" name="Text Box 48">
          <a:extLst>
            <a:ext uri="{FF2B5EF4-FFF2-40B4-BE49-F238E27FC236}">
              <a16:creationId xmlns:a16="http://schemas.microsoft.com/office/drawing/2014/main" xmlns="" id="{00000000-0008-0000-1F00-000029000000}"/>
            </a:ext>
          </a:extLst>
        </xdr:cNvPr>
        <xdr:cNvSpPr txBox="1">
          <a:spLocks noChangeArrowheads="1"/>
        </xdr:cNvSpPr>
      </xdr:nvSpPr>
      <xdr:spPr bwMode="auto">
        <a:xfrm>
          <a:off x="6315075" y="10401300"/>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9</xdr:col>
      <xdr:colOff>409575</xdr:colOff>
      <xdr:row>79</xdr:row>
      <xdr:rowOff>95251</xdr:rowOff>
    </xdr:from>
    <xdr:to>
      <xdr:col>10</xdr:col>
      <xdr:colOff>171450</xdr:colOff>
      <xdr:row>80</xdr:row>
      <xdr:rowOff>0</xdr:rowOff>
    </xdr:to>
    <xdr:sp macro="" textlink="">
      <xdr:nvSpPr>
        <xdr:cNvPr id="42" name="Text Box 46">
          <a:extLst>
            <a:ext uri="{FF2B5EF4-FFF2-40B4-BE49-F238E27FC236}">
              <a16:creationId xmlns:a16="http://schemas.microsoft.com/office/drawing/2014/main" xmlns="" id="{00000000-0008-0000-1F00-00002A000000}"/>
            </a:ext>
          </a:extLst>
        </xdr:cNvPr>
        <xdr:cNvSpPr txBox="1">
          <a:spLocks noChangeArrowheads="1"/>
        </xdr:cNvSpPr>
      </xdr:nvSpPr>
      <xdr:spPr bwMode="auto">
        <a:xfrm>
          <a:off x="7486650" y="17030701"/>
          <a:ext cx="523875" cy="666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37</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43" name="Text Box 41">
          <a:extLst>
            <a:ext uri="{FF2B5EF4-FFF2-40B4-BE49-F238E27FC236}">
              <a16:creationId xmlns:a16="http://schemas.microsoft.com/office/drawing/2014/main" xmlns="" id="{00000000-0008-0000-1F00-00002B000000}"/>
            </a:ext>
          </a:extLst>
        </xdr:cNvPr>
        <xdr:cNvSpPr txBox="1">
          <a:spLocks noChangeArrowheads="1"/>
        </xdr:cNvSpPr>
      </xdr:nvSpPr>
      <xdr:spPr bwMode="auto">
        <a:xfrm>
          <a:off x="11649075" y="1042987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44" name="Text Box 41">
          <a:extLst>
            <a:ext uri="{FF2B5EF4-FFF2-40B4-BE49-F238E27FC236}">
              <a16:creationId xmlns:a16="http://schemas.microsoft.com/office/drawing/2014/main" xmlns="" id="{00000000-0008-0000-1F00-00002C000000}"/>
            </a:ext>
          </a:extLst>
        </xdr:cNvPr>
        <xdr:cNvSpPr txBox="1">
          <a:spLocks noChangeArrowheads="1"/>
        </xdr:cNvSpPr>
      </xdr:nvSpPr>
      <xdr:spPr bwMode="auto">
        <a:xfrm flipH="1" flipV="1">
          <a:off x="4029074" y="107632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45" name="Text Box 41">
          <a:extLst>
            <a:ext uri="{FF2B5EF4-FFF2-40B4-BE49-F238E27FC236}">
              <a16:creationId xmlns:a16="http://schemas.microsoft.com/office/drawing/2014/main" xmlns="" id="{00000000-0008-0000-1F00-00002D000000}"/>
            </a:ext>
          </a:extLst>
        </xdr:cNvPr>
        <xdr:cNvSpPr txBox="1">
          <a:spLocks noChangeArrowheads="1"/>
        </xdr:cNvSpPr>
      </xdr:nvSpPr>
      <xdr:spPr bwMode="auto">
        <a:xfrm>
          <a:off x="981075" y="10763251"/>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46" name="TextBox 86">
          <a:extLst>
            <a:ext uri="{FF2B5EF4-FFF2-40B4-BE49-F238E27FC236}">
              <a16:creationId xmlns:a16="http://schemas.microsoft.com/office/drawing/2014/main" xmlns="" id="{00000000-0008-0000-1F00-00002E000000}"/>
            </a:ext>
          </a:extLst>
        </xdr:cNvPr>
        <xdr:cNvSpPr txBox="1"/>
      </xdr:nvSpPr>
      <xdr:spPr>
        <a:xfrm>
          <a:off x="28575" y="10553700"/>
          <a:ext cx="4000500"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47" name="Text Box 47">
          <a:extLst>
            <a:ext uri="{FF2B5EF4-FFF2-40B4-BE49-F238E27FC236}">
              <a16:creationId xmlns:a16="http://schemas.microsoft.com/office/drawing/2014/main" xmlns="" id="{00000000-0008-0000-1F00-00002F000000}"/>
            </a:ext>
          </a:extLst>
        </xdr:cNvPr>
        <xdr:cNvSpPr txBox="1">
          <a:spLocks noChangeArrowheads="1"/>
        </xdr:cNvSpPr>
      </xdr:nvSpPr>
      <xdr:spPr bwMode="auto">
        <a:xfrm>
          <a:off x="981074" y="813435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48" name="Text Box 37">
          <a:extLst>
            <a:ext uri="{FF2B5EF4-FFF2-40B4-BE49-F238E27FC236}">
              <a16:creationId xmlns:a16="http://schemas.microsoft.com/office/drawing/2014/main" xmlns="" id="{00000000-0008-0000-1F00-000030000000}"/>
            </a:ext>
          </a:extLst>
        </xdr:cNvPr>
        <xdr:cNvSpPr txBox="1">
          <a:spLocks noChangeArrowheads="1"/>
        </xdr:cNvSpPr>
      </xdr:nvSpPr>
      <xdr:spPr bwMode="auto">
        <a:xfrm>
          <a:off x="4905374" y="10810875"/>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49" name="Text Box 37">
          <a:extLst>
            <a:ext uri="{FF2B5EF4-FFF2-40B4-BE49-F238E27FC236}">
              <a16:creationId xmlns:a16="http://schemas.microsoft.com/office/drawing/2014/main" xmlns="" id="{00000000-0008-0000-1F00-000031000000}"/>
            </a:ext>
          </a:extLst>
        </xdr:cNvPr>
        <xdr:cNvSpPr txBox="1">
          <a:spLocks noChangeArrowheads="1"/>
        </xdr:cNvSpPr>
      </xdr:nvSpPr>
      <xdr:spPr bwMode="auto">
        <a:xfrm>
          <a:off x="19050" y="10391775"/>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50" name="Text Box 37">
          <a:extLst>
            <a:ext uri="{FF2B5EF4-FFF2-40B4-BE49-F238E27FC236}">
              <a16:creationId xmlns:a16="http://schemas.microsoft.com/office/drawing/2014/main" xmlns="" id="{00000000-0008-0000-1F00-000032000000}"/>
            </a:ext>
          </a:extLst>
        </xdr:cNvPr>
        <xdr:cNvSpPr txBox="1">
          <a:spLocks noChangeArrowheads="1"/>
        </xdr:cNvSpPr>
      </xdr:nvSpPr>
      <xdr:spPr bwMode="auto">
        <a:xfrm>
          <a:off x="13668375" y="10782300"/>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51" name="Text Box 27">
          <a:extLst>
            <a:ext uri="{FF2B5EF4-FFF2-40B4-BE49-F238E27FC236}">
              <a16:creationId xmlns:a16="http://schemas.microsoft.com/office/drawing/2014/main" xmlns="" id="{00000000-0008-0000-1F00-000033000000}"/>
            </a:ext>
          </a:extLst>
        </xdr:cNvPr>
        <xdr:cNvSpPr txBox="1">
          <a:spLocks noChangeArrowheads="1"/>
        </xdr:cNvSpPr>
      </xdr:nvSpPr>
      <xdr:spPr bwMode="auto">
        <a:xfrm>
          <a:off x="4848225" y="620077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52" name="Text Box 38">
          <a:extLst>
            <a:ext uri="{FF2B5EF4-FFF2-40B4-BE49-F238E27FC236}">
              <a16:creationId xmlns:a16="http://schemas.microsoft.com/office/drawing/2014/main" xmlns="" id="{00000000-0008-0000-1F00-000034000000}"/>
            </a:ext>
          </a:extLst>
        </xdr:cNvPr>
        <xdr:cNvSpPr txBox="1">
          <a:spLocks noChangeArrowheads="1"/>
        </xdr:cNvSpPr>
      </xdr:nvSpPr>
      <xdr:spPr bwMode="auto">
        <a:xfrm>
          <a:off x="6448425" y="10753725"/>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54</xdr:row>
      <xdr:rowOff>171451</xdr:rowOff>
    </xdr:from>
    <xdr:to>
      <xdr:col>4</xdr:col>
      <xdr:colOff>9524</xdr:colOff>
      <xdr:row>55</xdr:row>
      <xdr:rowOff>0</xdr:rowOff>
    </xdr:to>
    <xdr:sp macro="" textlink="">
      <xdr:nvSpPr>
        <xdr:cNvPr id="53" name="Text Box 47">
          <a:extLst>
            <a:ext uri="{FF2B5EF4-FFF2-40B4-BE49-F238E27FC236}">
              <a16:creationId xmlns:a16="http://schemas.microsoft.com/office/drawing/2014/main" xmlns="" id="{00000000-0008-0000-1F00-000035000000}"/>
            </a:ext>
          </a:extLst>
        </xdr:cNvPr>
        <xdr:cNvSpPr txBox="1">
          <a:spLocks noChangeArrowheads="1"/>
        </xdr:cNvSpPr>
      </xdr:nvSpPr>
      <xdr:spPr bwMode="auto">
        <a:xfrm>
          <a:off x="3124199" y="11534776"/>
          <a:ext cx="152400" cy="6476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17</xdr:col>
      <xdr:colOff>228600</xdr:colOff>
      <xdr:row>51</xdr:row>
      <xdr:rowOff>0</xdr:rowOff>
    </xdr:from>
    <xdr:to>
      <xdr:col>17</xdr:col>
      <xdr:colOff>476250</xdr:colOff>
      <xdr:row>51</xdr:row>
      <xdr:rowOff>0</xdr:rowOff>
    </xdr:to>
    <xdr:sp macro="" textlink="">
      <xdr:nvSpPr>
        <xdr:cNvPr id="2" name="Text Box 32">
          <a:extLst>
            <a:ext uri="{FF2B5EF4-FFF2-40B4-BE49-F238E27FC236}">
              <a16:creationId xmlns:a16="http://schemas.microsoft.com/office/drawing/2014/main" xmlns="" id="{00000000-0008-0000-2000-000002000000}"/>
            </a:ext>
          </a:extLst>
        </xdr:cNvPr>
        <xdr:cNvSpPr txBox="1">
          <a:spLocks noChangeArrowheads="1"/>
        </xdr:cNvSpPr>
      </xdr:nvSpPr>
      <xdr:spPr bwMode="auto">
        <a:xfrm>
          <a:off x="10687050" y="12144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50</xdr:row>
      <xdr:rowOff>180975</xdr:rowOff>
    </xdr:from>
    <xdr:to>
      <xdr:col>2</xdr:col>
      <xdr:colOff>942975</xdr:colOff>
      <xdr:row>50</xdr:row>
      <xdr:rowOff>361950</xdr:rowOff>
    </xdr:to>
    <xdr:sp macro="" textlink="">
      <xdr:nvSpPr>
        <xdr:cNvPr id="3" name="Text Box 43">
          <a:extLst>
            <a:ext uri="{FF2B5EF4-FFF2-40B4-BE49-F238E27FC236}">
              <a16:creationId xmlns:a16="http://schemas.microsoft.com/office/drawing/2014/main" xmlns="" id="{00000000-0008-0000-2000-000003000000}"/>
            </a:ext>
          </a:extLst>
        </xdr:cNvPr>
        <xdr:cNvSpPr txBox="1">
          <a:spLocks noChangeArrowheads="1"/>
        </xdr:cNvSpPr>
      </xdr:nvSpPr>
      <xdr:spPr bwMode="auto">
        <a:xfrm>
          <a:off x="3524250" y="11896725"/>
          <a:ext cx="24765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14</xdr:col>
      <xdr:colOff>47625</xdr:colOff>
      <xdr:row>58</xdr:row>
      <xdr:rowOff>19050</xdr:rowOff>
    </xdr:from>
    <xdr:to>
      <xdr:col>14</xdr:col>
      <xdr:colOff>295275</xdr:colOff>
      <xdr:row>58</xdr:row>
      <xdr:rowOff>228600</xdr:rowOff>
    </xdr:to>
    <xdr:sp macro="" textlink="">
      <xdr:nvSpPr>
        <xdr:cNvPr id="4" name="Text Box 44">
          <a:extLst>
            <a:ext uri="{FF2B5EF4-FFF2-40B4-BE49-F238E27FC236}">
              <a16:creationId xmlns:a16="http://schemas.microsoft.com/office/drawing/2014/main" xmlns="" id="{00000000-0008-0000-2000-000004000000}"/>
            </a:ext>
          </a:extLst>
        </xdr:cNvPr>
        <xdr:cNvSpPr txBox="1">
          <a:spLocks noChangeArrowheads="1"/>
        </xdr:cNvSpPr>
      </xdr:nvSpPr>
      <xdr:spPr bwMode="auto">
        <a:xfrm>
          <a:off x="9572625" y="140589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32</a:t>
          </a:r>
        </a:p>
      </xdr:txBody>
    </xdr:sp>
    <xdr:clientData/>
  </xdr:twoCellAnchor>
  <xdr:twoCellAnchor>
    <xdr:from>
      <xdr:col>17</xdr:col>
      <xdr:colOff>495300</xdr:colOff>
      <xdr:row>58</xdr:row>
      <xdr:rowOff>19050</xdr:rowOff>
    </xdr:from>
    <xdr:to>
      <xdr:col>17</xdr:col>
      <xdr:colOff>742950</xdr:colOff>
      <xdr:row>58</xdr:row>
      <xdr:rowOff>238125</xdr:rowOff>
    </xdr:to>
    <xdr:sp macro="" textlink="">
      <xdr:nvSpPr>
        <xdr:cNvPr id="5" name="Text Box 45">
          <a:extLst>
            <a:ext uri="{FF2B5EF4-FFF2-40B4-BE49-F238E27FC236}">
              <a16:creationId xmlns:a16="http://schemas.microsoft.com/office/drawing/2014/main" xmlns="" id="{00000000-0008-0000-2000-000005000000}"/>
            </a:ext>
          </a:extLst>
        </xdr:cNvPr>
        <xdr:cNvSpPr txBox="1">
          <a:spLocks noChangeArrowheads="1"/>
        </xdr:cNvSpPr>
      </xdr:nvSpPr>
      <xdr:spPr bwMode="auto">
        <a:xfrm>
          <a:off x="10953750" y="14058900"/>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33</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6" name="Text Box 5">
          <a:extLst>
            <a:ext uri="{FF2B5EF4-FFF2-40B4-BE49-F238E27FC236}">
              <a16:creationId xmlns:a16="http://schemas.microsoft.com/office/drawing/2014/main" xmlns="" id="{00000000-0008-0000-2000-000006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7" name="Text Box 6">
          <a:extLst>
            <a:ext uri="{FF2B5EF4-FFF2-40B4-BE49-F238E27FC236}">
              <a16:creationId xmlns:a16="http://schemas.microsoft.com/office/drawing/2014/main" xmlns="" id="{00000000-0008-0000-2000-000007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20</xdr:row>
      <xdr:rowOff>114300</xdr:rowOff>
    </xdr:from>
    <xdr:to>
      <xdr:col>10</xdr:col>
      <xdr:colOff>266700</xdr:colOff>
      <xdr:row>21</xdr:row>
      <xdr:rowOff>142875</xdr:rowOff>
    </xdr:to>
    <xdr:sp macro="" textlink="">
      <xdr:nvSpPr>
        <xdr:cNvPr id="8" name="Text Box 13">
          <a:extLst>
            <a:ext uri="{FF2B5EF4-FFF2-40B4-BE49-F238E27FC236}">
              <a16:creationId xmlns:a16="http://schemas.microsoft.com/office/drawing/2014/main" xmlns="" id="{00000000-0008-0000-2000-000008000000}"/>
            </a:ext>
          </a:extLst>
        </xdr:cNvPr>
        <xdr:cNvSpPr txBox="1">
          <a:spLocks noChangeArrowheads="1"/>
        </xdr:cNvSpPr>
      </xdr:nvSpPr>
      <xdr:spPr bwMode="auto">
        <a:xfrm>
          <a:off x="8343900" y="40386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26</xdr:row>
      <xdr:rowOff>19050</xdr:rowOff>
    </xdr:from>
    <xdr:to>
      <xdr:col>1</xdr:col>
      <xdr:colOff>723900</xdr:colOff>
      <xdr:row>26</xdr:row>
      <xdr:rowOff>219075</xdr:rowOff>
    </xdr:to>
    <xdr:sp macro="" textlink="">
      <xdr:nvSpPr>
        <xdr:cNvPr id="9" name="Text Box 19">
          <a:extLst>
            <a:ext uri="{FF2B5EF4-FFF2-40B4-BE49-F238E27FC236}">
              <a16:creationId xmlns:a16="http://schemas.microsoft.com/office/drawing/2014/main" xmlns="" id="{00000000-0008-0000-2000-000009000000}"/>
            </a:ext>
          </a:extLst>
        </xdr:cNvPr>
        <xdr:cNvSpPr txBox="1">
          <a:spLocks noChangeArrowheads="1"/>
        </xdr:cNvSpPr>
      </xdr:nvSpPr>
      <xdr:spPr bwMode="auto">
        <a:xfrm>
          <a:off x="2190750" y="538162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26</xdr:row>
      <xdr:rowOff>38100</xdr:rowOff>
    </xdr:from>
    <xdr:to>
      <xdr:col>2</xdr:col>
      <xdr:colOff>952500</xdr:colOff>
      <xdr:row>26</xdr:row>
      <xdr:rowOff>247650</xdr:rowOff>
    </xdr:to>
    <xdr:sp macro="" textlink="">
      <xdr:nvSpPr>
        <xdr:cNvPr id="10" name="Text Box 20">
          <a:extLst>
            <a:ext uri="{FF2B5EF4-FFF2-40B4-BE49-F238E27FC236}">
              <a16:creationId xmlns:a16="http://schemas.microsoft.com/office/drawing/2014/main" xmlns="" id="{00000000-0008-0000-2000-00000A000000}"/>
            </a:ext>
          </a:extLst>
        </xdr:cNvPr>
        <xdr:cNvSpPr txBox="1">
          <a:spLocks noChangeArrowheads="1"/>
        </xdr:cNvSpPr>
      </xdr:nvSpPr>
      <xdr:spPr bwMode="auto">
        <a:xfrm>
          <a:off x="3533775" y="54006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11" name="Text Box 6">
          <a:extLst>
            <a:ext uri="{FF2B5EF4-FFF2-40B4-BE49-F238E27FC236}">
              <a16:creationId xmlns:a16="http://schemas.microsoft.com/office/drawing/2014/main" xmlns="" id="{00000000-0008-0000-2000-00000B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30</xdr:row>
      <xdr:rowOff>9525</xdr:rowOff>
    </xdr:from>
    <xdr:to>
      <xdr:col>3</xdr:col>
      <xdr:colOff>1</xdr:colOff>
      <xdr:row>30</xdr:row>
      <xdr:rowOff>190500</xdr:rowOff>
    </xdr:to>
    <xdr:sp macro="" textlink="">
      <xdr:nvSpPr>
        <xdr:cNvPr id="12" name="Text Box 25">
          <a:extLst>
            <a:ext uri="{FF2B5EF4-FFF2-40B4-BE49-F238E27FC236}">
              <a16:creationId xmlns:a16="http://schemas.microsoft.com/office/drawing/2014/main" xmlns="" id="{00000000-0008-0000-2000-00000C000000}"/>
            </a:ext>
          </a:extLst>
        </xdr:cNvPr>
        <xdr:cNvSpPr txBox="1">
          <a:spLocks noChangeArrowheads="1"/>
        </xdr:cNvSpPr>
      </xdr:nvSpPr>
      <xdr:spPr bwMode="auto">
        <a:xfrm>
          <a:off x="3571876" y="6200775"/>
          <a:ext cx="22860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30</xdr:row>
      <xdr:rowOff>9525</xdr:rowOff>
    </xdr:from>
    <xdr:to>
      <xdr:col>4</xdr:col>
      <xdr:colOff>0</xdr:colOff>
      <xdr:row>30</xdr:row>
      <xdr:rowOff>209551</xdr:rowOff>
    </xdr:to>
    <xdr:sp macro="" textlink="">
      <xdr:nvSpPr>
        <xdr:cNvPr id="13" name="Text Box 27">
          <a:extLst>
            <a:ext uri="{FF2B5EF4-FFF2-40B4-BE49-F238E27FC236}">
              <a16:creationId xmlns:a16="http://schemas.microsoft.com/office/drawing/2014/main" xmlns="" id="{00000000-0008-0000-2000-00000D000000}"/>
            </a:ext>
          </a:extLst>
        </xdr:cNvPr>
        <xdr:cNvSpPr txBox="1">
          <a:spLocks noChangeArrowheads="1"/>
        </xdr:cNvSpPr>
      </xdr:nvSpPr>
      <xdr:spPr bwMode="auto">
        <a:xfrm>
          <a:off x="4400550" y="6200775"/>
          <a:ext cx="38100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32</xdr:row>
      <xdr:rowOff>38100</xdr:rowOff>
    </xdr:from>
    <xdr:to>
      <xdr:col>0</xdr:col>
      <xdr:colOff>1695450</xdr:colOff>
      <xdr:row>33</xdr:row>
      <xdr:rowOff>85725</xdr:rowOff>
    </xdr:to>
    <xdr:sp macro="" textlink="">
      <xdr:nvSpPr>
        <xdr:cNvPr id="14" name="Text Box 28">
          <a:extLst>
            <a:ext uri="{FF2B5EF4-FFF2-40B4-BE49-F238E27FC236}">
              <a16:creationId xmlns:a16="http://schemas.microsoft.com/office/drawing/2014/main" xmlns="" id="{00000000-0008-0000-2000-00000E000000}"/>
            </a:ext>
          </a:extLst>
        </xdr:cNvPr>
        <xdr:cNvSpPr txBox="1">
          <a:spLocks noChangeArrowheads="1"/>
        </xdr:cNvSpPr>
      </xdr:nvSpPr>
      <xdr:spPr bwMode="auto">
        <a:xfrm>
          <a:off x="1447800" y="70485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36</xdr:row>
      <xdr:rowOff>38100</xdr:rowOff>
    </xdr:from>
    <xdr:to>
      <xdr:col>0</xdr:col>
      <xdr:colOff>1685925</xdr:colOff>
      <xdr:row>37</xdr:row>
      <xdr:rowOff>85725</xdr:rowOff>
    </xdr:to>
    <xdr:sp macro="" textlink="">
      <xdr:nvSpPr>
        <xdr:cNvPr id="15" name="Text Box 29">
          <a:extLst>
            <a:ext uri="{FF2B5EF4-FFF2-40B4-BE49-F238E27FC236}">
              <a16:creationId xmlns:a16="http://schemas.microsoft.com/office/drawing/2014/main" xmlns="" id="{00000000-0008-0000-2000-00000F000000}"/>
            </a:ext>
          </a:extLst>
        </xdr:cNvPr>
        <xdr:cNvSpPr txBox="1">
          <a:spLocks noChangeArrowheads="1"/>
        </xdr:cNvSpPr>
      </xdr:nvSpPr>
      <xdr:spPr bwMode="auto">
        <a:xfrm>
          <a:off x="1438275" y="7696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51</xdr:row>
      <xdr:rowOff>0</xdr:rowOff>
    </xdr:from>
    <xdr:to>
      <xdr:col>17</xdr:col>
      <xdr:colOff>476250</xdr:colOff>
      <xdr:row>51</xdr:row>
      <xdr:rowOff>0</xdr:rowOff>
    </xdr:to>
    <xdr:sp macro="" textlink="">
      <xdr:nvSpPr>
        <xdr:cNvPr id="16" name="Text Box 32">
          <a:extLst>
            <a:ext uri="{FF2B5EF4-FFF2-40B4-BE49-F238E27FC236}">
              <a16:creationId xmlns:a16="http://schemas.microsoft.com/office/drawing/2014/main" xmlns="" id="{00000000-0008-0000-2000-000010000000}"/>
            </a:ext>
          </a:extLst>
        </xdr:cNvPr>
        <xdr:cNvSpPr txBox="1">
          <a:spLocks noChangeArrowheads="1"/>
        </xdr:cNvSpPr>
      </xdr:nvSpPr>
      <xdr:spPr bwMode="auto">
        <a:xfrm>
          <a:off x="10687050" y="12144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685800</xdr:colOff>
      <xdr:row>58</xdr:row>
      <xdr:rowOff>342900</xdr:rowOff>
    </xdr:from>
    <xdr:to>
      <xdr:col>2</xdr:col>
      <xdr:colOff>933450</xdr:colOff>
      <xdr:row>58</xdr:row>
      <xdr:rowOff>571500</xdr:rowOff>
    </xdr:to>
    <xdr:sp macro="" textlink="">
      <xdr:nvSpPr>
        <xdr:cNvPr id="17" name="Text Box 43">
          <a:extLst>
            <a:ext uri="{FF2B5EF4-FFF2-40B4-BE49-F238E27FC236}">
              <a16:creationId xmlns:a16="http://schemas.microsoft.com/office/drawing/2014/main" xmlns="" id="{00000000-0008-0000-2000-000011000000}"/>
            </a:ext>
          </a:extLst>
        </xdr:cNvPr>
        <xdr:cNvSpPr txBox="1">
          <a:spLocks noChangeArrowheads="1"/>
        </xdr:cNvSpPr>
      </xdr:nvSpPr>
      <xdr:spPr bwMode="auto">
        <a:xfrm>
          <a:off x="3514725" y="14382750"/>
          <a:ext cx="247650" cy="2286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30</a:t>
          </a:r>
        </a:p>
      </xdr:txBody>
    </xdr:sp>
    <xdr:clientData/>
  </xdr:twoCellAnchor>
  <xdr:twoCellAnchor>
    <xdr:from>
      <xdr:col>10</xdr:col>
      <xdr:colOff>0</xdr:colOff>
      <xdr:row>58</xdr:row>
      <xdr:rowOff>28575</xdr:rowOff>
    </xdr:from>
    <xdr:to>
      <xdr:col>10</xdr:col>
      <xdr:colOff>247650</xdr:colOff>
      <xdr:row>58</xdr:row>
      <xdr:rowOff>238125</xdr:rowOff>
    </xdr:to>
    <xdr:sp macro="" textlink="">
      <xdr:nvSpPr>
        <xdr:cNvPr id="18" name="Text Box 44">
          <a:extLst>
            <a:ext uri="{FF2B5EF4-FFF2-40B4-BE49-F238E27FC236}">
              <a16:creationId xmlns:a16="http://schemas.microsoft.com/office/drawing/2014/main" xmlns="" id="{00000000-0008-0000-2000-000012000000}"/>
            </a:ext>
          </a:extLst>
        </xdr:cNvPr>
        <xdr:cNvSpPr txBox="1">
          <a:spLocks noChangeArrowheads="1"/>
        </xdr:cNvSpPr>
      </xdr:nvSpPr>
      <xdr:spPr bwMode="auto">
        <a:xfrm>
          <a:off x="8315325" y="140684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31</a:t>
          </a:r>
        </a:p>
      </xdr:txBody>
    </xdr:sp>
    <xdr:clientData/>
  </xdr:twoCellAnchor>
  <xdr:twoCellAnchor>
    <xdr:from>
      <xdr:col>3</xdr:col>
      <xdr:colOff>619125</xdr:colOff>
      <xdr:row>50</xdr:row>
      <xdr:rowOff>247650</xdr:rowOff>
    </xdr:from>
    <xdr:to>
      <xdr:col>4</xdr:col>
      <xdr:colOff>19050</xdr:colOff>
      <xdr:row>51</xdr:row>
      <xdr:rowOff>38100</xdr:rowOff>
    </xdr:to>
    <xdr:sp macro="" textlink="">
      <xdr:nvSpPr>
        <xdr:cNvPr id="19" name="Text Box 45">
          <a:extLst>
            <a:ext uri="{FF2B5EF4-FFF2-40B4-BE49-F238E27FC236}">
              <a16:creationId xmlns:a16="http://schemas.microsoft.com/office/drawing/2014/main" xmlns="" id="{00000000-0008-0000-2000-000013000000}"/>
            </a:ext>
          </a:extLst>
        </xdr:cNvPr>
        <xdr:cNvSpPr txBox="1">
          <a:spLocks noChangeArrowheads="1"/>
        </xdr:cNvSpPr>
      </xdr:nvSpPr>
      <xdr:spPr bwMode="auto">
        <a:xfrm>
          <a:off x="4419600" y="11963400"/>
          <a:ext cx="38100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75</xdr:row>
      <xdr:rowOff>85726</xdr:rowOff>
    </xdr:from>
    <xdr:to>
      <xdr:col>0</xdr:col>
      <xdr:colOff>1695450</xdr:colOff>
      <xdr:row>76</xdr:row>
      <xdr:rowOff>142875</xdr:rowOff>
    </xdr:to>
    <xdr:sp macro="" textlink="">
      <xdr:nvSpPr>
        <xdr:cNvPr id="20" name="Text Box 46">
          <a:extLst>
            <a:ext uri="{FF2B5EF4-FFF2-40B4-BE49-F238E27FC236}">
              <a16:creationId xmlns:a16="http://schemas.microsoft.com/office/drawing/2014/main" xmlns="" id="{00000000-0008-0000-2000-000014000000}"/>
            </a:ext>
          </a:extLst>
        </xdr:cNvPr>
        <xdr:cNvSpPr txBox="1">
          <a:spLocks noChangeArrowheads="1"/>
        </xdr:cNvSpPr>
      </xdr:nvSpPr>
      <xdr:spPr bwMode="auto">
        <a:xfrm>
          <a:off x="1447800" y="20135851"/>
          <a:ext cx="247650" cy="2666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41</xdr:row>
      <xdr:rowOff>152401</xdr:rowOff>
    </xdr:from>
    <xdr:to>
      <xdr:col>2</xdr:col>
      <xdr:colOff>971549</xdr:colOff>
      <xdr:row>41</xdr:row>
      <xdr:rowOff>323851</xdr:rowOff>
    </xdr:to>
    <xdr:sp macro="" textlink="">
      <xdr:nvSpPr>
        <xdr:cNvPr id="21" name="Text Box 47">
          <a:extLst>
            <a:ext uri="{FF2B5EF4-FFF2-40B4-BE49-F238E27FC236}">
              <a16:creationId xmlns:a16="http://schemas.microsoft.com/office/drawing/2014/main" xmlns="" id="{00000000-0008-0000-2000-000015000000}"/>
            </a:ext>
          </a:extLst>
        </xdr:cNvPr>
        <xdr:cNvSpPr txBox="1">
          <a:spLocks noChangeArrowheads="1"/>
        </xdr:cNvSpPr>
      </xdr:nvSpPr>
      <xdr:spPr bwMode="auto">
        <a:xfrm>
          <a:off x="3581399" y="8820151"/>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67</xdr:row>
      <xdr:rowOff>247650</xdr:rowOff>
    </xdr:from>
    <xdr:to>
      <xdr:col>2</xdr:col>
      <xdr:colOff>733425</xdr:colOff>
      <xdr:row>67</xdr:row>
      <xdr:rowOff>457200</xdr:rowOff>
    </xdr:to>
    <xdr:sp macro="" textlink="">
      <xdr:nvSpPr>
        <xdr:cNvPr id="22" name="Text Box 45">
          <a:extLst>
            <a:ext uri="{FF2B5EF4-FFF2-40B4-BE49-F238E27FC236}">
              <a16:creationId xmlns:a16="http://schemas.microsoft.com/office/drawing/2014/main" xmlns="" id="{00000000-0008-0000-2000-000016000000}"/>
            </a:ext>
          </a:extLst>
        </xdr:cNvPr>
        <xdr:cNvSpPr txBox="1">
          <a:spLocks noChangeArrowheads="1"/>
        </xdr:cNvSpPr>
      </xdr:nvSpPr>
      <xdr:spPr bwMode="auto">
        <a:xfrm>
          <a:off x="3314700" y="185547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10</xdr:row>
      <xdr:rowOff>19050</xdr:rowOff>
    </xdr:from>
    <xdr:to>
      <xdr:col>0</xdr:col>
      <xdr:colOff>1695450</xdr:colOff>
      <xdr:row>11</xdr:row>
      <xdr:rowOff>66675</xdr:rowOff>
    </xdr:to>
    <xdr:sp macro="" textlink="">
      <xdr:nvSpPr>
        <xdr:cNvPr id="23" name="Text Box 5">
          <a:extLst>
            <a:ext uri="{FF2B5EF4-FFF2-40B4-BE49-F238E27FC236}">
              <a16:creationId xmlns:a16="http://schemas.microsoft.com/office/drawing/2014/main" xmlns="" id="{00000000-0008-0000-2000-000017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15</xdr:row>
      <xdr:rowOff>95250</xdr:rowOff>
    </xdr:from>
    <xdr:to>
      <xdr:col>0</xdr:col>
      <xdr:colOff>1695450</xdr:colOff>
      <xdr:row>16</xdr:row>
      <xdr:rowOff>142875</xdr:rowOff>
    </xdr:to>
    <xdr:sp macro="" textlink="">
      <xdr:nvSpPr>
        <xdr:cNvPr id="24" name="Text Box 6">
          <a:extLst>
            <a:ext uri="{FF2B5EF4-FFF2-40B4-BE49-F238E27FC236}">
              <a16:creationId xmlns:a16="http://schemas.microsoft.com/office/drawing/2014/main" xmlns="" id="{00000000-0008-0000-2000-000018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19</xdr:row>
      <xdr:rowOff>28575</xdr:rowOff>
    </xdr:from>
    <xdr:to>
      <xdr:col>1</xdr:col>
      <xdr:colOff>0</xdr:colOff>
      <xdr:row>19</xdr:row>
      <xdr:rowOff>219075</xdr:rowOff>
    </xdr:to>
    <xdr:sp macro="" textlink="">
      <xdr:nvSpPr>
        <xdr:cNvPr id="25" name="Text Box 8">
          <a:extLst>
            <a:ext uri="{FF2B5EF4-FFF2-40B4-BE49-F238E27FC236}">
              <a16:creationId xmlns:a16="http://schemas.microsoft.com/office/drawing/2014/main" xmlns="" id="{00000000-0008-0000-2000-000019000000}"/>
            </a:ext>
          </a:extLst>
        </xdr:cNvPr>
        <xdr:cNvSpPr txBox="1">
          <a:spLocks noChangeArrowheads="1"/>
        </xdr:cNvSpPr>
      </xdr:nvSpPr>
      <xdr:spPr bwMode="auto">
        <a:xfrm>
          <a:off x="1466850" y="3305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20</xdr:row>
      <xdr:rowOff>28575</xdr:rowOff>
    </xdr:from>
    <xdr:to>
      <xdr:col>0</xdr:col>
      <xdr:colOff>1704975</xdr:colOff>
      <xdr:row>21</xdr:row>
      <xdr:rowOff>57150</xdr:rowOff>
    </xdr:to>
    <xdr:sp macro="" textlink="">
      <xdr:nvSpPr>
        <xdr:cNvPr id="26" name="Text Box 13">
          <a:extLst>
            <a:ext uri="{FF2B5EF4-FFF2-40B4-BE49-F238E27FC236}">
              <a16:creationId xmlns:a16="http://schemas.microsoft.com/office/drawing/2014/main" xmlns="" id="{00000000-0008-0000-2000-00001A000000}"/>
            </a:ext>
          </a:extLst>
        </xdr:cNvPr>
        <xdr:cNvSpPr txBox="1">
          <a:spLocks noChangeArrowheads="1"/>
        </xdr:cNvSpPr>
      </xdr:nvSpPr>
      <xdr:spPr bwMode="auto">
        <a:xfrm>
          <a:off x="1466850" y="39528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23</xdr:row>
      <xdr:rowOff>28575</xdr:rowOff>
    </xdr:from>
    <xdr:to>
      <xdr:col>1</xdr:col>
      <xdr:colOff>742950</xdr:colOff>
      <xdr:row>23</xdr:row>
      <xdr:rowOff>219075</xdr:rowOff>
    </xdr:to>
    <xdr:sp macro="" textlink="">
      <xdr:nvSpPr>
        <xdr:cNvPr id="27" name="Text Box 14">
          <a:extLst>
            <a:ext uri="{FF2B5EF4-FFF2-40B4-BE49-F238E27FC236}">
              <a16:creationId xmlns:a16="http://schemas.microsoft.com/office/drawing/2014/main" xmlns="" id="{00000000-0008-0000-2000-00001B000000}"/>
            </a:ext>
          </a:extLst>
        </xdr:cNvPr>
        <xdr:cNvSpPr txBox="1">
          <a:spLocks noChangeArrowheads="1"/>
        </xdr:cNvSpPr>
      </xdr:nvSpPr>
      <xdr:spPr bwMode="auto">
        <a:xfrm>
          <a:off x="2209800" y="443865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28</xdr:row>
      <xdr:rowOff>19050</xdr:rowOff>
    </xdr:from>
    <xdr:to>
      <xdr:col>1</xdr:col>
      <xdr:colOff>714375</xdr:colOff>
      <xdr:row>28</xdr:row>
      <xdr:rowOff>228600</xdr:rowOff>
    </xdr:to>
    <xdr:sp macro="" textlink="">
      <xdr:nvSpPr>
        <xdr:cNvPr id="28" name="Text Box 16">
          <a:extLst>
            <a:ext uri="{FF2B5EF4-FFF2-40B4-BE49-F238E27FC236}">
              <a16:creationId xmlns:a16="http://schemas.microsoft.com/office/drawing/2014/main" xmlns="" id="{00000000-0008-0000-2000-00001C000000}"/>
            </a:ext>
          </a:extLst>
        </xdr:cNvPr>
        <xdr:cNvSpPr txBox="1">
          <a:spLocks noChangeArrowheads="1"/>
        </xdr:cNvSpPr>
      </xdr:nvSpPr>
      <xdr:spPr bwMode="auto">
        <a:xfrm>
          <a:off x="2181225" y="58483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24</xdr:row>
      <xdr:rowOff>9525</xdr:rowOff>
    </xdr:from>
    <xdr:to>
      <xdr:col>1</xdr:col>
      <xdr:colOff>752475</xdr:colOff>
      <xdr:row>24</xdr:row>
      <xdr:rowOff>200025</xdr:rowOff>
    </xdr:to>
    <xdr:sp macro="" textlink="">
      <xdr:nvSpPr>
        <xdr:cNvPr id="29" name="Text Box 17">
          <a:extLst>
            <a:ext uri="{FF2B5EF4-FFF2-40B4-BE49-F238E27FC236}">
              <a16:creationId xmlns:a16="http://schemas.microsoft.com/office/drawing/2014/main" xmlns="" id="{00000000-0008-0000-2000-00001D000000}"/>
            </a:ext>
          </a:extLst>
        </xdr:cNvPr>
        <xdr:cNvSpPr txBox="1">
          <a:spLocks noChangeArrowheads="1"/>
        </xdr:cNvSpPr>
      </xdr:nvSpPr>
      <xdr:spPr bwMode="auto">
        <a:xfrm>
          <a:off x="2219325" y="4829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26</xdr:row>
      <xdr:rowOff>0</xdr:rowOff>
    </xdr:from>
    <xdr:to>
      <xdr:col>4</xdr:col>
      <xdr:colOff>1343025</xdr:colOff>
      <xdr:row>26</xdr:row>
      <xdr:rowOff>200025</xdr:rowOff>
    </xdr:to>
    <xdr:sp macro="" textlink="">
      <xdr:nvSpPr>
        <xdr:cNvPr id="30" name="Text Box 18">
          <a:extLst>
            <a:ext uri="{FF2B5EF4-FFF2-40B4-BE49-F238E27FC236}">
              <a16:creationId xmlns:a16="http://schemas.microsoft.com/office/drawing/2014/main" xmlns="" id="{00000000-0008-0000-2000-00001E000000}"/>
            </a:ext>
          </a:extLst>
        </xdr:cNvPr>
        <xdr:cNvSpPr txBox="1">
          <a:spLocks noChangeArrowheads="1"/>
        </xdr:cNvSpPr>
      </xdr:nvSpPr>
      <xdr:spPr bwMode="auto">
        <a:xfrm>
          <a:off x="5876925" y="536257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26</xdr:row>
      <xdr:rowOff>28575</xdr:rowOff>
    </xdr:from>
    <xdr:to>
      <xdr:col>9</xdr:col>
      <xdr:colOff>495300</xdr:colOff>
      <xdr:row>26</xdr:row>
      <xdr:rowOff>247650</xdr:rowOff>
    </xdr:to>
    <xdr:sp macro="" textlink="">
      <xdr:nvSpPr>
        <xdr:cNvPr id="31" name="Text Box 21">
          <a:extLst>
            <a:ext uri="{FF2B5EF4-FFF2-40B4-BE49-F238E27FC236}">
              <a16:creationId xmlns:a16="http://schemas.microsoft.com/office/drawing/2014/main" xmlns="" id="{00000000-0008-0000-2000-00001F000000}"/>
            </a:ext>
          </a:extLst>
        </xdr:cNvPr>
        <xdr:cNvSpPr txBox="1">
          <a:spLocks noChangeArrowheads="1"/>
        </xdr:cNvSpPr>
      </xdr:nvSpPr>
      <xdr:spPr bwMode="auto">
        <a:xfrm>
          <a:off x="8077200" y="5391150"/>
          <a:ext cx="238125"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30</xdr:row>
      <xdr:rowOff>0</xdr:rowOff>
    </xdr:from>
    <xdr:to>
      <xdr:col>0</xdr:col>
      <xdr:colOff>257175</xdr:colOff>
      <xdr:row>30</xdr:row>
      <xdr:rowOff>209550</xdr:rowOff>
    </xdr:to>
    <xdr:sp macro="" textlink="">
      <xdr:nvSpPr>
        <xdr:cNvPr id="32" name="Text Box 25">
          <a:extLst>
            <a:ext uri="{FF2B5EF4-FFF2-40B4-BE49-F238E27FC236}">
              <a16:creationId xmlns:a16="http://schemas.microsoft.com/office/drawing/2014/main" xmlns="" id="{00000000-0008-0000-2000-000020000000}"/>
            </a:ext>
          </a:extLst>
        </xdr:cNvPr>
        <xdr:cNvSpPr txBox="1">
          <a:spLocks noChangeArrowheads="1"/>
        </xdr:cNvSpPr>
      </xdr:nvSpPr>
      <xdr:spPr bwMode="auto">
        <a:xfrm>
          <a:off x="9525" y="61912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66</xdr:row>
      <xdr:rowOff>19050</xdr:rowOff>
    </xdr:from>
    <xdr:to>
      <xdr:col>2</xdr:col>
      <xdr:colOff>866775</xdr:colOff>
      <xdr:row>66</xdr:row>
      <xdr:rowOff>238125</xdr:rowOff>
    </xdr:to>
    <xdr:sp macro="" textlink="">
      <xdr:nvSpPr>
        <xdr:cNvPr id="33" name="Text Box 45">
          <a:extLst>
            <a:ext uri="{FF2B5EF4-FFF2-40B4-BE49-F238E27FC236}">
              <a16:creationId xmlns:a16="http://schemas.microsoft.com/office/drawing/2014/main" xmlns="" id="{00000000-0008-0000-2000-000021000000}"/>
            </a:ext>
          </a:extLst>
        </xdr:cNvPr>
        <xdr:cNvSpPr txBox="1">
          <a:spLocks noChangeArrowheads="1"/>
        </xdr:cNvSpPr>
      </xdr:nvSpPr>
      <xdr:spPr bwMode="auto">
        <a:xfrm>
          <a:off x="3448050" y="182499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68</xdr:row>
      <xdr:rowOff>19050</xdr:rowOff>
    </xdr:from>
    <xdr:to>
      <xdr:col>10</xdr:col>
      <xdr:colOff>266700</xdr:colOff>
      <xdr:row>68</xdr:row>
      <xdr:rowOff>238125</xdr:rowOff>
    </xdr:to>
    <xdr:sp macro="" textlink="">
      <xdr:nvSpPr>
        <xdr:cNvPr id="34" name="Text Box 45">
          <a:extLst>
            <a:ext uri="{FF2B5EF4-FFF2-40B4-BE49-F238E27FC236}">
              <a16:creationId xmlns:a16="http://schemas.microsoft.com/office/drawing/2014/main" xmlns="" id="{00000000-0008-0000-2000-000022000000}"/>
            </a:ext>
          </a:extLst>
        </xdr:cNvPr>
        <xdr:cNvSpPr txBox="1">
          <a:spLocks noChangeArrowheads="1"/>
        </xdr:cNvSpPr>
      </xdr:nvSpPr>
      <xdr:spPr bwMode="auto">
        <a:xfrm>
          <a:off x="8334375" y="18573750"/>
          <a:ext cx="24765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17</xdr:row>
      <xdr:rowOff>19050</xdr:rowOff>
    </xdr:from>
    <xdr:to>
      <xdr:col>0</xdr:col>
      <xdr:colOff>1695450</xdr:colOff>
      <xdr:row>18</xdr:row>
      <xdr:rowOff>66675</xdr:rowOff>
    </xdr:to>
    <xdr:sp macro="" textlink="">
      <xdr:nvSpPr>
        <xdr:cNvPr id="35" name="Text Box 6">
          <a:extLst>
            <a:ext uri="{FF2B5EF4-FFF2-40B4-BE49-F238E27FC236}">
              <a16:creationId xmlns:a16="http://schemas.microsoft.com/office/drawing/2014/main" xmlns="" id="{00000000-0008-0000-2000-000023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50</xdr:row>
      <xdr:rowOff>171451</xdr:rowOff>
    </xdr:from>
    <xdr:to>
      <xdr:col>4</xdr:col>
      <xdr:colOff>9524</xdr:colOff>
      <xdr:row>51</xdr:row>
      <xdr:rowOff>9526</xdr:rowOff>
    </xdr:to>
    <xdr:sp macro="" textlink="">
      <xdr:nvSpPr>
        <xdr:cNvPr id="36" name="Text Box 47">
          <a:extLst>
            <a:ext uri="{FF2B5EF4-FFF2-40B4-BE49-F238E27FC236}">
              <a16:creationId xmlns:a16="http://schemas.microsoft.com/office/drawing/2014/main" xmlns="" id="{00000000-0008-0000-2000-000024000000}"/>
            </a:ext>
          </a:extLst>
        </xdr:cNvPr>
        <xdr:cNvSpPr txBox="1">
          <a:spLocks noChangeArrowheads="1"/>
        </xdr:cNvSpPr>
      </xdr:nvSpPr>
      <xdr:spPr bwMode="auto">
        <a:xfrm>
          <a:off x="4419599" y="11887201"/>
          <a:ext cx="371475" cy="2667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41</xdr:row>
      <xdr:rowOff>123825</xdr:rowOff>
    </xdr:from>
    <xdr:to>
      <xdr:col>4</xdr:col>
      <xdr:colOff>1343025</xdr:colOff>
      <xdr:row>41</xdr:row>
      <xdr:rowOff>333375</xdr:rowOff>
    </xdr:to>
    <xdr:sp macro="" textlink="">
      <xdr:nvSpPr>
        <xdr:cNvPr id="37" name="Text Box 35">
          <a:extLst>
            <a:ext uri="{FF2B5EF4-FFF2-40B4-BE49-F238E27FC236}">
              <a16:creationId xmlns:a16="http://schemas.microsoft.com/office/drawing/2014/main" xmlns="" id="{00000000-0008-0000-2000-000025000000}"/>
            </a:ext>
          </a:extLst>
        </xdr:cNvPr>
        <xdr:cNvSpPr txBox="1">
          <a:spLocks noChangeArrowheads="1"/>
        </xdr:cNvSpPr>
      </xdr:nvSpPr>
      <xdr:spPr bwMode="auto">
        <a:xfrm>
          <a:off x="5876925" y="8791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41</xdr:row>
      <xdr:rowOff>161925</xdr:rowOff>
    </xdr:from>
    <xdr:to>
      <xdr:col>7</xdr:col>
      <xdr:colOff>19050</xdr:colOff>
      <xdr:row>41</xdr:row>
      <xdr:rowOff>333375</xdr:rowOff>
    </xdr:to>
    <xdr:sp macro="" textlink="">
      <xdr:nvSpPr>
        <xdr:cNvPr id="38" name="Text Box 37">
          <a:extLst>
            <a:ext uri="{FF2B5EF4-FFF2-40B4-BE49-F238E27FC236}">
              <a16:creationId xmlns:a16="http://schemas.microsoft.com/office/drawing/2014/main" xmlns="" id="{00000000-0008-0000-2000-000026000000}"/>
            </a:ext>
          </a:extLst>
        </xdr:cNvPr>
        <xdr:cNvSpPr txBox="1">
          <a:spLocks noChangeArrowheads="1"/>
        </xdr:cNvSpPr>
      </xdr:nvSpPr>
      <xdr:spPr bwMode="auto">
        <a:xfrm>
          <a:off x="6724650" y="882967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41</xdr:row>
      <xdr:rowOff>104775</xdr:rowOff>
    </xdr:from>
    <xdr:to>
      <xdr:col>8</xdr:col>
      <xdr:colOff>342900</xdr:colOff>
      <xdr:row>41</xdr:row>
      <xdr:rowOff>314325</xdr:rowOff>
    </xdr:to>
    <xdr:sp macro="" textlink="">
      <xdr:nvSpPr>
        <xdr:cNvPr id="39" name="Text Box 38">
          <a:extLst>
            <a:ext uri="{FF2B5EF4-FFF2-40B4-BE49-F238E27FC236}">
              <a16:creationId xmlns:a16="http://schemas.microsoft.com/office/drawing/2014/main" xmlns="" id="{00000000-0008-0000-2000-000027000000}"/>
            </a:ext>
          </a:extLst>
        </xdr:cNvPr>
        <xdr:cNvSpPr txBox="1">
          <a:spLocks noChangeArrowheads="1"/>
        </xdr:cNvSpPr>
      </xdr:nvSpPr>
      <xdr:spPr bwMode="auto">
        <a:xfrm>
          <a:off x="7524750" y="87725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41</xdr:row>
      <xdr:rowOff>85725</xdr:rowOff>
    </xdr:from>
    <xdr:to>
      <xdr:col>17</xdr:col>
      <xdr:colOff>733425</xdr:colOff>
      <xdr:row>41</xdr:row>
      <xdr:rowOff>295275</xdr:rowOff>
    </xdr:to>
    <xdr:sp macro="" textlink="">
      <xdr:nvSpPr>
        <xdr:cNvPr id="40" name="Text Box 39">
          <a:extLst>
            <a:ext uri="{FF2B5EF4-FFF2-40B4-BE49-F238E27FC236}">
              <a16:creationId xmlns:a16="http://schemas.microsoft.com/office/drawing/2014/main" xmlns="" id="{00000000-0008-0000-2000-000028000000}"/>
            </a:ext>
          </a:extLst>
        </xdr:cNvPr>
        <xdr:cNvSpPr txBox="1">
          <a:spLocks noChangeArrowheads="1"/>
        </xdr:cNvSpPr>
      </xdr:nvSpPr>
      <xdr:spPr bwMode="auto">
        <a:xfrm>
          <a:off x="10982325" y="87534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49</xdr:row>
      <xdr:rowOff>9525</xdr:rowOff>
    </xdr:from>
    <xdr:to>
      <xdr:col>8</xdr:col>
      <xdr:colOff>247650</xdr:colOff>
      <xdr:row>49</xdr:row>
      <xdr:rowOff>171450</xdr:rowOff>
    </xdr:to>
    <xdr:sp macro="" textlink="">
      <xdr:nvSpPr>
        <xdr:cNvPr id="41" name="Text Box 48">
          <a:extLst>
            <a:ext uri="{FF2B5EF4-FFF2-40B4-BE49-F238E27FC236}">
              <a16:creationId xmlns:a16="http://schemas.microsoft.com/office/drawing/2014/main" xmlns="" id="{00000000-0008-0000-2000-000029000000}"/>
            </a:ext>
          </a:extLst>
        </xdr:cNvPr>
        <xdr:cNvSpPr txBox="1">
          <a:spLocks noChangeArrowheads="1"/>
        </xdr:cNvSpPr>
      </xdr:nvSpPr>
      <xdr:spPr bwMode="auto">
        <a:xfrm>
          <a:off x="7429500" y="112395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9</xdr:col>
      <xdr:colOff>409575</xdr:colOff>
      <xdr:row>79</xdr:row>
      <xdr:rowOff>95251</xdr:rowOff>
    </xdr:from>
    <xdr:to>
      <xdr:col>10</xdr:col>
      <xdr:colOff>171450</xdr:colOff>
      <xdr:row>80</xdr:row>
      <xdr:rowOff>0</xdr:rowOff>
    </xdr:to>
    <xdr:sp macro="" textlink="">
      <xdr:nvSpPr>
        <xdr:cNvPr id="42" name="Text Box 46">
          <a:extLst>
            <a:ext uri="{FF2B5EF4-FFF2-40B4-BE49-F238E27FC236}">
              <a16:creationId xmlns:a16="http://schemas.microsoft.com/office/drawing/2014/main" xmlns="" id="{00000000-0008-0000-2000-00002A000000}"/>
            </a:ext>
          </a:extLst>
        </xdr:cNvPr>
        <xdr:cNvSpPr txBox="1">
          <a:spLocks noChangeArrowheads="1"/>
        </xdr:cNvSpPr>
      </xdr:nvSpPr>
      <xdr:spPr bwMode="auto">
        <a:xfrm>
          <a:off x="8239125" y="20935951"/>
          <a:ext cx="247650" cy="666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37</a:t>
          </a:r>
        </a:p>
      </xdr:txBody>
    </xdr:sp>
    <xdr:clientData/>
  </xdr:twoCellAnchor>
  <xdr:twoCellAnchor>
    <xdr:from>
      <xdr:col>15</xdr:col>
      <xdr:colOff>0</xdr:colOff>
      <xdr:row>49</xdr:row>
      <xdr:rowOff>38100</xdr:rowOff>
    </xdr:from>
    <xdr:to>
      <xdr:col>15</xdr:col>
      <xdr:colOff>247650</xdr:colOff>
      <xdr:row>49</xdr:row>
      <xdr:rowOff>247650</xdr:rowOff>
    </xdr:to>
    <xdr:sp macro="" textlink="">
      <xdr:nvSpPr>
        <xdr:cNvPr id="43" name="Text Box 41">
          <a:extLst>
            <a:ext uri="{FF2B5EF4-FFF2-40B4-BE49-F238E27FC236}">
              <a16:creationId xmlns:a16="http://schemas.microsoft.com/office/drawing/2014/main" xmlns="" id="{00000000-0008-0000-2000-00002B000000}"/>
            </a:ext>
          </a:extLst>
        </xdr:cNvPr>
        <xdr:cNvSpPr txBox="1">
          <a:spLocks noChangeArrowheads="1"/>
        </xdr:cNvSpPr>
      </xdr:nvSpPr>
      <xdr:spPr bwMode="auto">
        <a:xfrm>
          <a:off x="9839325" y="112680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50</xdr:row>
      <xdr:rowOff>209551</xdr:rowOff>
    </xdr:from>
    <xdr:to>
      <xdr:col>4</xdr:col>
      <xdr:colOff>1352549</xdr:colOff>
      <xdr:row>50</xdr:row>
      <xdr:rowOff>409575</xdr:rowOff>
    </xdr:to>
    <xdr:sp macro="" textlink="">
      <xdr:nvSpPr>
        <xdr:cNvPr id="44" name="Text Box 41">
          <a:extLst>
            <a:ext uri="{FF2B5EF4-FFF2-40B4-BE49-F238E27FC236}">
              <a16:creationId xmlns:a16="http://schemas.microsoft.com/office/drawing/2014/main" xmlns="" id="{00000000-0008-0000-2000-00002C000000}"/>
            </a:ext>
          </a:extLst>
        </xdr:cNvPr>
        <xdr:cNvSpPr txBox="1">
          <a:spLocks noChangeArrowheads="1"/>
        </xdr:cNvSpPr>
      </xdr:nvSpPr>
      <xdr:spPr bwMode="auto">
        <a:xfrm flipH="1" flipV="1">
          <a:off x="5876924" y="11925301"/>
          <a:ext cx="257175"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50</xdr:row>
      <xdr:rowOff>209551</xdr:rowOff>
    </xdr:from>
    <xdr:to>
      <xdr:col>0</xdr:col>
      <xdr:colOff>1657350</xdr:colOff>
      <xdr:row>50</xdr:row>
      <xdr:rowOff>400050</xdr:rowOff>
    </xdr:to>
    <xdr:sp macro="" textlink="">
      <xdr:nvSpPr>
        <xdr:cNvPr id="45" name="Text Box 41">
          <a:extLst>
            <a:ext uri="{FF2B5EF4-FFF2-40B4-BE49-F238E27FC236}">
              <a16:creationId xmlns:a16="http://schemas.microsoft.com/office/drawing/2014/main" xmlns="" id="{00000000-0008-0000-2000-00002D000000}"/>
            </a:ext>
          </a:extLst>
        </xdr:cNvPr>
        <xdr:cNvSpPr txBox="1">
          <a:spLocks noChangeArrowheads="1"/>
        </xdr:cNvSpPr>
      </xdr:nvSpPr>
      <xdr:spPr bwMode="auto">
        <a:xfrm>
          <a:off x="1409700" y="11925301"/>
          <a:ext cx="247650" cy="1904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49</xdr:row>
      <xdr:rowOff>276225</xdr:rowOff>
    </xdr:from>
    <xdr:to>
      <xdr:col>4</xdr:col>
      <xdr:colOff>790575</xdr:colOff>
      <xdr:row>49</xdr:row>
      <xdr:rowOff>447675</xdr:rowOff>
    </xdr:to>
    <xdr:sp macro="" textlink="">
      <xdr:nvSpPr>
        <xdr:cNvPr id="46" name="TextBox 86">
          <a:extLst>
            <a:ext uri="{FF2B5EF4-FFF2-40B4-BE49-F238E27FC236}">
              <a16:creationId xmlns:a16="http://schemas.microsoft.com/office/drawing/2014/main" xmlns="" id="{00000000-0008-0000-2000-00002E000000}"/>
            </a:ext>
          </a:extLst>
        </xdr:cNvPr>
        <xdr:cNvSpPr txBox="1"/>
      </xdr:nvSpPr>
      <xdr:spPr>
        <a:xfrm>
          <a:off x="28575" y="11506200"/>
          <a:ext cx="5543550" cy="1714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41</xdr:row>
      <xdr:rowOff>161926</xdr:rowOff>
    </xdr:from>
    <xdr:to>
      <xdr:col>0</xdr:col>
      <xdr:colOff>1695449</xdr:colOff>
      <xdr:row>41</xdr:row>
      <xdr:rowOff>333376</xdr:rowOff>
    </xdr:to>
    <xdr:sp macro="" textlink="">
      <xdr:nvSpPr>
        <xdr:cNvPr id="47" name="Text Box 47">
          <a:extLst>
            <a:ext uri="{FF2B5EF4-FFF2-40B4-BE49-F238E27FC236}">
              <a16:creationId xmlns:a16="http://schemas.microsoft.com/office/drawing/2014/main" xmlns="" id="{00000000-0008-0000-2000-00002F000000}"/>
            </a:ext>
          </a:extLst>
        </xdr:cNvPr>
        <xdr:cNvSpPr txBox="1">
          <a:spLocks noChangeArrowheads="1"/>
        </xdr:cNvSpPr>
      </xdr:nvSpPr>
      <xdr:spPr bwMode="auto">
        <a:xfrm>
          <a:off x="1476374" y="8829676"/>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50</xdr:row>
      <xdr:rowOff>257175</xdr:rowOff>
    </xdr:from>
    <xdr:to>
      <xdr:col>7</xdr:col>
      <xdr:colOff>38099</xdr:colOff>
      <xdr:row>51</xdr:row>
      <xdr:rowOff>9526</xdr:rowOff>
    </xdr:to>
    <xdr:sp macro="" textlink="">
      <xdr:nvSpPr>
        <xdr:cNvPr id="48" name="Text Box 37">
          <a:extLst>
            <a:ext uri="{FF2B5EF4-FFF2-40B4-BE49-F238E27FC236}">
              <a16:creationId xmlns:a16="http://schemas.microsoft.com/office/drawing/2014/main" xmlns="" id="{00000000-0008-0000-2000-000030000000}"/>
            </a:ext>
          </a:extLst>
        </xdr:cNvPr>
        <xdr:cNvSpPr txBox="1">
          <a:spLocks noChangeArrowheads="1"/>
        </xdr:cNvSpPr>
      </xdr:nvSpPr>
      <xdr:spPr bwMode="auto">
        <a:xfrm>
          <a:off x="6734174" y="11972925"/>
          <a:ext cx="238125" cy="18097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48</xdr:row>
      <xdr:rowOff>190500</xdr:rowOff>
    </xdr:from>
    <xdr:to>
      <xdr:col>0</xdr:col>
      <xdr:colOff>247650</xdr:colOff>
      <xdr:row>49</xdr:row>
      <xdr:rowOff>142875</xdr:rowOff>
    </xdr:to>
    <xdr:sp macro="" textlink="">
      <xdr:nvSpPr>
        <xdr:cNvPr id="49" name="Text Box 37">
          <a:extLst>
            <a:ext uri="{FF2B5EF4-FFF2-40B4-BE49-F238E27FC236}">
              <a16:creationId xmlns:a16="http://schemas.microsoft.com/office/drawing/2014/main" xmlns="" id="{00000000-0008-0000-2000-000031000000}"/>
            </a:ext>
          </a:extLst>
        </xdr:cNvPr>
        <xdr:cNvSpPr txBox="1">
          <a:spLocks noChangeArrowheads="1"/>
        </xdr:cNvSpPr>
      </xdr:nvSpPr>
      <xdr:spPr bwMode="auto">
        <a:xfrm>
          <a:off x="19050" y="11201400"/>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50</xdr:row>
      <xdr:rowOff>228600</xdr:rowOff>
    </xdr:from>
    <xdr:to>
      <xdr:col>17</xdr:col>
      <xdr:colOff>723900</xdr:colOff>
      <xdr:row>50</xdr:row>
      <xdr:rowOff>400050</xdr:rowOff>
    </xdr:to>
    <xdr:sp macro="" textlink="">
      <xdr:nvSpPr>
        <xdr:cNvPr id="50" name="Text Box 37">
          <a:extLst>
            <a:ext uri="{FF2B5EF4-FFF2-40B4-BE49-F238E27FC236}">
              <a16:creationId xmlns:a16="http://schemas.microsoft.com/office/drawing/2014/main" xmlns="" id="{00000000-0008-0000-2000-000032000000}"/>
            </a:ext>
          </a:extLst>
        </xdr:cNvPr>
        <xdr:cNvSpPr txBox="1">
          <a:spLocks noChangeArrowheads="1"/>
        </xdr:cNvSpPr>
      </xdr:nvSpPr>
      <xdr:spPr bwMode="auto">
        <a:xfrm>
          <a:off x="10953750" y="11944350"/>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30</xdr:row>
      <xdr:rowOff>9525</xdr:rowOff>
    </xdr:from>
    <xdr:to>
      <xdr:col>6</xdr:col>
      <xdr:colOff>304800</xdr:colOff>
      <xdr:row>30</xdr:row>
      <xdr:rowOff>209551</xdr:rowOff>
    </xdr:to>
    <xdr:sp macro="" textlink="">
      <xdr:nvSpPr>
        <xdr:cNvPr id="51" name="Text Box 27">
          <a:extLst>
            <a:ext uri="{FF2B5EF4-FFF2-40B4-BE49-F238E27FC236}">
              <a16:creationId xmlns:a16="http://schemas.microsoft.com/office/drawing/2014/main" xmlns="" id="{00000000-0008-0000-2000-000033000000}"/>
            </a:ext>
          </a:extLst>
        </xdr:cNvPr>
        <xdr:cNvSpPr txBox="1">
          <a:spLocks noChangeArrowheads="1"/>
        </xdr:cNvSpPr>
      </xdr:nvSpPr>
      <xdr:spPr bwMode="auto">
        <a:xfrm>
          <a:off x="6677025"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50</xdr:row>
      <xdr:rowOff>200025</xdr:rowOff>
    </xdr:from>
    <xdr:to>
      <xdr:col>8</xdr:col>
      <xdr:colOff>381000</xdr:colOff>
      <xdr:row>50</xdr:row>
      <xdr:rowOff>409575</xdr:rowOff>
    </xdr:to>
    <xdr:sp macro="" textlink="">
      <xdr:nvSpPr>
        <xdr:cNvPr id="52" name="Text Box 38">
          <a:extLst>
            <a:ext uri="{FF2B5EF4-FFF2-40B4-BE49-F238E27FC236}">
              <a16:creationId xmlns:a16="http://schemas.microsoft.com/office/drawing/2014/main" xmlns="" id="{00000000-0008-0000-2000-000034000000}"/>
            </a:ext>
          </a:extLst>
        </xdr:cNvPr>
        <xdr:cNvSpPr txBox="1">
          <a:spLocks noChangeArrowheads="1"/>
        </xdr:cNvSpPr>
      </xdr:nvSpPr>
      <xdr:spPr bwMode="auto">
        <a:xfrm>
          <a:off x="7562850" y="119157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54</xdr:row>
      <xdr:rowOff>171451</xdr:rowOff>
    </xdr:from>
    <xdr:to>
      <xdr:col>4</xdr:col>
      <xdr:colOff>9524</xdr:colOff>
      <xdr:row>55</xdr:row>
      <xdr:rowOff>0</xdr:rowOff>
    </xdr:to>
    <xdr:sp macro="" textlink="">
      <xdr:nvSpPr>
        <xdr:cNvPr id="53" name="Text Box 47">
          <a:extLst>
            <a:ext uri="{FF2B5EF4-FFF2-40B4-BE49-F238E27FC236}">
              <a16:creationId xmlns:a16="http://schemas.microsoft.com/office/drawing/2014/main" xmlns="" id="{00000000-0008-0000-2000-000035000000}"/>
            </a:ext>
          </a:extLst>
        </xdr:cNvPr>
        <xdr:cNvSpPr txBox="1">
          <a:spLocks noChangeArrowheads="1"/>
        </xdr:cNvSpPr>
      </xdr:nvSpPr>
      <xdr:spPr bwMode="auto">
        <a:xfrm>
          <a:off x="4419599" y="13068301"/>
          <a:ext cx="371475" cy="2381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18</xdr:col>
      <xdr:colOff>228600</xdr:colOff>
      <xdr:row>50</xdr:row>
      <xdr:rowOff>0</xdr:rowOff>
    </xdr:from>
    <xdr:to>
      <xdr:col>18</xdr:col>
      <xdr:colOff>476250</xdr:colOff>
      <xdr:row>50</xdr:row>
      <xdr:rowOff>0</xdr:rowOff>
    </xdr:to>
    <xdr:sp macro="" textlink="">
      <xdr:nvSpPr>
        <xdr:cNvPr id="2" name="Text Box 32">
          <a:extLst>
            <a:ext uri="{FF2B5EF4-FFF2-40B4-BE49-F238E27FC236}">
              <a16:creationId xmlns:a16="http://schemas.microsoft.com/office/drawing/2014/main" xmlns="" id="{00000000-0008-0000-2100-000002000000}"/>
            </a:ext>
          </a:extLst>
        </xdr:cNvPr>
        <xdr:cNvSpPr txBox="1">
          <a:spLocks noChangeArrowheads="1"/>
        </xdr:cNvSpPr>
      </xdr:nvSpPr>
      <xdr:spPr bwMode="auto">
        <a:xfrm>
          <a:off x="10448925" y="124015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695325</xdr:colOff>
      <xdr:row>49</xdr:row>
      <xdr:rowOff>180975</xdr:rowOff>
    </xdr:from>
    <xdr:to>
      <xdr:col>3</xdr:col>
      <xdr:colOff>942975</xdr:colOff>
      <xdr:row>49</xdr:row>
      <xdr:rowOff>361950</xdr:rowOff>
    </xdr:to>
    <xdr:sp macro="" textlink="">
      <xdr:nvSpPr>
        <xdr:cNvPr id="3" name="Text Box 43">
          <a:extLst>
            <a:ext uri="{FF2B5EF4-FFF2-40B4-BE49-F238E27FC236}">
              <a16:creationId xmlns:a16="http://schemas.microsoft.com/office/drawing/2014/main" xmlns="" id="{00000000-0008-0000-2100-000003000000}"/>
            </a:ext>
          </a:extLst>
        </xdr:cNvPr>
        <xdr:cNvSpPr txBox="1">
          <a:spLocks noChangeArrowheads="1"/>
        </xdr:cNvSpPr>
      </xdr:nvSpPr>
      <xdr:spPr bwMode="auto">
        <a:xfrm>
          <a:off x="3419475" y="12153900"/>
          <a:ext cx="24765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1</xdr:col>
      <xdr:colOff>1447800</xdr:colOff>
      <xdr:row>9</xdr:row>
      <xdr:rowOff>19050</xdr:rowOff>
    </xdr:from>
    <xdr:to>
      <xdr:col>1</xdr:col>
      <xdr:colOff>1695450</xdr:colOff>
      <xdr:row>10</xdr:row>
      <xdr:rowOff>66675</xdr:rowOff>
    </xdr:to>
    <xdr:sp macro="" textlink="">
      <xdr:nvSpPr>
        <xdr:cNvPr id="7" name="Text Box 5">
          <a:extLst>
            <a:ext uri="{FF2B5EF4-FFF2-40B4-BE49-F238E27FC236}">
              <a16:creationId xmlns:a16="http://schemas.microsoft.com/office/drawing/2014/main" xmlns="" id="{00000000-0008-0000-2100-000007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xdr:col>
      <xdr:colOff>1447800</xdr:colOff>
      <xdr:row>14</xdr:row>
      <xdr:rowOff>95250</xdr:rowOff>
    </xdr:from>
    <xdr:to>
      <xdr:col>1</xdr:col>
      <xdr:colOff>1695450</xdr:colOff>
      <xdr:row>15</xdr:row>
      <xdr:rowOff>142875</xdr:rowOff>
    </xdr:to>
    <xdr:sp macro="" textlink="">
      <xdr:nvSpPr>
        <xdr:cNvPr id="8" name="Text Box 6">
          <a:extLst>
            <a:ext uri="{FF2B5EF4-FFF2-40B4-BE49-F238E27FC236}">
              <a16:creationId xmlns:a16="http://schemas.microsoft.com/office/drawing/2014/main" xmlns="" id="{00000000-0008-0000-2100-000008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11</xdr:col>
      <xdr:colOff>28575</xdr:colOff>
      <xdr:row>19</xdr:row>
      <xdr:rowOff>114300</xdr:rowOff>
    </xdr:from>
    <xdr:to>
      <xdr:col>11</xdr:col>
      <xdr:colOff>266700</xdr:colOff>
      <xdr:row>20</xdr:row>
      <xdr:rowOff>142875</xdr:rowOff>
    </xdr:to>
    <xdr:sp macro="" textlink="">
      <xdr:nvSpPr>
        <xdr:cNvPr id="9" name="Text Box 13">
          <a:extLst>
            <a:ext uri="{FF2B5EF4-FFF2-40B4-BE49-F238E27FC236}">
              <a16:creationId xmlns:a16="http://schemas.microsoft.com/office/drawing/2014/main" xmlns="" id="{00000000-0008-0000-2100-000009000000}"/>
            </a:ext>
          </a:extLst>
        </xdr:cNvPr>
        <xdr:cNvSpPr txBox="1">
          <a:spLocks noChangeArrowheads="1"/>
        </xdr:cNvSpPr>
      </xdr:nvSpPr>
      <xdr:spPr bwMode="auto">
        <a:xfrm>
          <a:off x="8105775" y="40386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2</xdr:col>
      <xdr:colOff>476250</xdr:colOff>
      <xdr:row>25</xdr:row>
      <xdr:rowOff>19050</xdr:rowOff>
    </xdr:from>
    <xdr:to>
      <xdr:col>2</xdr:col>
      <xdr:colOff>723900</xdr:colOff>
      <xdr:row>25</xdr:row>
      <xdr:rowOff>219075</xdr:rowOff>
    </xdr:to>
    <xdr:sp macro="" textlink="">
      <xdr:nvSpPr>
        <xdr:cNvPr id="10" name="Text Box 19">
          <a:extLst>
            <a:ext uri="{FF2B5EF4-FFF2-40B4-BE49-F238E27FC236}">
              <a16:creationId xmlns:a16="http://schemas.microsoft.com/office/drawing/2014/main" xmlns="" id="{00000000-0008-0000-2100-00000A000000}"/>
            </a:ext>
          </a:extLst>
        </xdr:cNvPr>
        <xdr:cNvSpPr txBox="1">
          <a:spLocks noChangeArrowheads="1"/>
        </xdr:cNvSpPr>
      </xdr:nvSpPr>
      <xdr:spPr bwMode="auto">
        <a:xfrm>
          <a:off x="2190750" y="538162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3</xdr:col>
      <xdr:colOff>704850</xdr:colOff>
      <xdr:row>25</xdr:row>
      <xdr:rowOff>38100</xdr:rowOff>
    </xdr:from>
    <xdr:to>
      <xdr:col>3</xdr:col>
      <xdr:colOff>952500</xdr:colOff>
      <xdr:row>25</xdr:row>
      <xdr:rowOff>247650</xdr:rowOff>
    </xdr:to>
    <xdr:sp macro="" textlink="">
      <xdr:nvSpPr>
        <xdr:cNvPr id="11" name="Text Box 20">
          <a:extLst>
            <a:ext uri="{FF2B5EF4-FFF2-40B4-BE49-F238E27FC236}">
              <a16:creationId xmlns:a16="http://schemas.microsoft.com/office/drawing/2014/main" xmlns="" id="{00000000-0008-0000-2100-00000B000000}"/>
            </a:ext>
          </a:extLst>
        </xdr:cNvPr>
        <xdr:cNvSpPr txBox="1">
          <a:spLocks noChangeArrowheads="1"/>
        </xdr:cNvSpPr>
      </xdr:nvSpPr>
      <xdr:spPr bwMode="auto">
        <a:xfrm>
          <a:off x="3429000" y="54006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1</xdr:col>
      <xdr:colOff>1447800</xdr:colOff>
      <xdr:row>16</xdr:row>
      <xdr:rowOff>19050</xdr:rowOff>
    </xdr:from>
    <xdr:to>
      <xdr:col>1</xdr:col>
      <xdr:colOff>1695450</xdr:colOff>
      <xdr:row>17</xdr:row>
      <xdr:rowOff>66675</xdr:rowOff>
    </xdr:to>
    <xdr:sp macro="" textlink="">
      <xdr:nvSpPr>
        <xdr:cNvPr id="12" name="Text Box 6">
          <a:extLst>
            <a:ext uri="{FF2B5EF4-FFF2-40B4-BE49-F238E27FC236}">
              <a16:creationId xmlns:a16="http://schemas.microsoft.com/office/drawing/2014/main" xmlns="" id="{00000000-0008-0000-2100-00000C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742951</xdr:colOff>
      <xdr:row>29</xdr:row>
      <xdr:rowOff>9525</xdr:rowOff>
    </xdr:from>
    <xdr:to>
      <xdr:col>4</xdr:col>
      <xdr:colOff>1</xdr:colOff>
      <xdr:row>29</xdr:row>
      <xdr:rowOff>190500</xdr:rowOff>
    </xdr:to>
    <xdr:sp macro="" textlink="">
      <xdr:nvSpPr>
        <xdr:cNvPr id="13" name="Text Box 25">
          <a:extLst>
            <a:ext uri="{FF2B5EF4-FFF2-40B4-BE49-F238E27FC236}">
              <a16:creationId xmlns:a16="http://schemas.microsoft.com/office/drawing/2014/main" xmlns="" id="{00000000-0008-0000-2100-00000D000000}"/>
            </a:ext>
          </a:extLst>
        </xdr:cNvPr>
        <xdr:cNvSpPr txBox="1">
          <a:spLocks noChangeArrowheads="1"/>
        </xdr:cNvSpPr>
      </xdr:nvSpPr>
      <xdr:spPr bwMode="auto">
        <a:xfrm>
          <a:off x="3467101" y="6200775"/>
          <a:ext cx="22860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4</xdr:col>
      <xdr:colOff>600075</xdr:colOff>
      <xdr:row>29</xdr:row>
      <xdr:rowOff>9525</xdr:rowOff>
    </xdr:from>
    <xdr:to>
      <xdr:col>5</xdr:col>
      <xdr:colOff>0</xdr:colOff>
      <xdr:row>29</xdr:row>
      <xdr:rowOff>209551</xdr:rowOff>
    </xdr:to>
    <xdr:sp macro="" textlink="">
      <xdr:nvSpPr>
        <xdr:cNvPr id="14" name="Text Box 27">
          <a:extLst>
            <a:ext uri="{FF2B5EF4-FFF2-40B4-BE49-F238E27FC236}">
              <a16:creationId xmlns:a16="http://schemas.microsoft.com/office/drawing/2014/main" xmlns="" id="{00000000-0008-0000-2100-00000E000000}"/>
            </a:ext>
          </a:extLst>
        </xdr:cNvPr>
        <xdr:cNvSpPr txBox="1">
          <a:spLocks noChangeArrowheads="1"/>
        </xdr:cNvSpPr>
      </xdr:nvSpPr>
      <xdr:spPr bwMode="auto">
        <a:xfrm>
          <a:off x="4295775"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1</xdr:col>
      <xdr:colOff>1447800</xdr:colOff>
      <xdr:row>31</xdr:row>
      <xdr:rowOff>38100</xdr:rowOff>
    </xdr:from>
    <xdr:to>
      <xdr:col>1</xdr:col>
      <xdr:colOff>1695450</xdr:colOff>
      <xdr:row>32</xdr:row>
      <xdr:rowOff>85725</xdr:rowOff>
    </xdr:to>
    <xdr:sp macro="" textlink="">
      <xdr:nvSpPr>
        <xdr:cNvPr id="15" name="Text Box 28">
          <a:extLst>
            <a:ext uri="{FF2B5EF4-FFF2-40B4-BE49-F238E27FC236}">
              <a16:creationId xmlns:a16="http://schemas.microsoft.com/office/drawing/2014/main" xmlns="" id="{00000000-0008-0000-2100-00000F000000}"/>
            </a:ext>
          </a:extLst>
        </xdr:cNvPr>
        <xdr:cNvSpPr txBox="1">
          <a:spLocks noChangeArrowheads="1"/>
        </xdr:cNvSpPr>
      </xdr:nvSpPr>
      <xdr:spPr bwMode="auto">
        <a:xfrm>
          <a:off x="1447800" y="70485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1</xdr:col>
      <xdr:colOff>1438275</xdr:colOff>
      <xdr:row>35</xdr:row>
      <xdr:rowOff>38100</xdr:rowOff>
    </xdr:from>
    <xdr:to>
      <xdr:col>1</xdr:col>
      <xdr:colOff>1685925</xdr:colOff>
      <xdr:row>36</xdr:row>
      <xdr:rowOff>85725</xdr:rowOff>
    </xdr:to>
    <xdr:sp macro="" textlink="">
      <xdr:nvSpPr>
        <xdr:cNvPr id="16" name="Text Box 29">
          <a:extLst>
            <a:ext uri="{FF2B5EF4-FFF2-40B4-BE49-F238E27FC236}">
              <a16:creationId xmlns:a16="http://schemas.microsoft.com/office/drawing/2014/main" xmlns="" id="{00000000-0008-0000-2100-000010000000}"/>
            </a:ext>
          </a:extLst>
        </xdr:cNvPr>
        <xdr:cNvSpPr txBox="1">
          <a:spLocks noChangeArrowheads="1"/>
        </xdr:cNvSpPr>
      </xdr:nvSpPr>
      <xdr:spPr bwMode="auto">
        <a:xfrm>
          <a:off x="1438275" y="7696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18</xdr:col>
      <xdr:colOff>228600</xdr:colOff>
      <xdr:row>50</xdr:row>
      <xdr:rowOff>0</xdr:rowOff>
    </xdr:from>
    <xdr:to>
      <xdr:col>18</xdr:col>
      <xdr:colOff>476250</xdr:colOff>
      <xdr:row>50</xdr:row>
      <xdr:rowOff>0</xdr:rowOff>
    </xdr:to>
    <xdr:sp macro="" textlink="">
      <xdr:nvSpPr>
        <xdr:cNvPr id="17" name="Text Box 32">
          <a:extLst>
            <a:ext uri="{FF2B5EF4-FFF2-40B4-BE49-F238E27FC236}">
              <a16:creationId xmlns:a16="http://schemas.microsoft.com/office/drawing/2014/main" xmlns="" id="{00000000-0008-0000-2100-000011000000}"/>
            </a:ext>
          </a:extLst>
        </xdr:cNvPr>
        <xdr:cNvSpPr txBox="1">
          <a:spLocks noChangeArrowheads="1"/>
        </xdr:cNvSpPr>
      </xdr:nvSpPr>
      <xdr:spPr bwMode="auto">
        <a:xfrm>
          <a:off x="10448925" y="124015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4</xdr:col>
      <xdr:colOff>619125</xdr:colOff>
      <xdr:row>49</xdr:row>
      <xdr:rowOff>247650</xdr:rowOff>
    </xdr:from>
    <xdr:to>
      <xdr:col>5</xdr:col>
      <xdr:colOff>19050</xdr:colOff>
      <xdr:row>50</xdr:row>
      <xdr:rowOff>38100</xdr:rowOff>
    </xdr:to>
    <xdr:sp macro="" textlink="">
      <xdr:nvSpPr>
        <xdr:cNvPr id="20" name="Text Box 45">
          <a:extLst>
            <a:ext uri="{FF2B5EF4-FFF2-40B4-BE49-F238E27FC236}">
              <a16:creationId xmlns:a16="http://schemas.microsoft.com/office/drawing/2014/main" xmlns="" id="{00000000-0008-0000-2100-000014000000}"/>
            </a:ext>
          </a:extLst>
        </xdr:cNvPr>
        <xdr:cNvSpPr txBox="1">
          <a:spLocks noChangeArrowheads="1"/>
        </xdr:cNvSpPr>
      </xdr:nvSpPr>
      <xdr:spPr bwMode="auto">
        <a:xfrm>
          <a:off x="4314825" y="12220575"/>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xdr:col>
      <xdr:colOff>1447800</xdr:colOff>
      <xdr:row>87</xdr:row>
      <xdr:rowOff>85726</xdr:rowOff>
    </xdr:from>
    <xdr:to>
      <xdr:col>1</xdr:col>
      <xdr:colOff>1695450</xdr:colOff>
      <xdr:row>88</xdr:row>
      <xdr:rowOff>142875</xdr:rowOff>
    </xdr:to>
    <xdr:sp macro="" textlink="">
      <xdr:nvSpPr>
        <xdr:cNvPr id="21" name="Text Box 46">
          <a:extLst>
            <a:ext uri="{FF2B5EF4-FFF2-40B4-BE49-F238E27FC236}">
              <a16:creationId xmlns:a16="http://schemas.microsoft.com/office/drawing/2014/main" xmlns="" id="{00000000-0008-0000-2100-000015000000}"/>
            </a:ext>
          </a:extLst>
        </xdr:cNvPr>
        <xdr:cNvSpPr txBox="1">
          <a:spLocks noChangeArrowheads="1"/>
        </xdr:cNvSpPr>
      </xdr:nvSpPr>
      <xdr:spPr bwMode="auto">
        <a:xfrm>
          <a:off x="1447800" y="28708351"/>
          <a:ext cx="24765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3</xdr:col>
      <xdr:colOff>752474</xdr:colOff>
      <xdr:row>40</xdr:row>
      <xdr:rowOff>152401</xdr:rowOff>
    </xdr:from>
    <xdr:to>
      <xdr:col>3</xdr:col>
      <xdr:colOff>971549</xdr:colOff>
      <xdr:row>40</xdr:row>
      <xdr:rowOff>323851</xdr:rowOff>
    </xdr:to>
    <xdr:sp macro="" textlink="">
      <xdr:nvSpPr>
        <xdr:cNvPr id="22" name="Text Box 47">
          <a:extLst>
            <a:ext uri="{FF2B5EF4-FFF2-40B4-BE49-F238E27FC236}">
              <a16:creationId xmlns:a16="http://schemas.microsoft.com/office/drawing/2014/main" xmlns="" id="{00000000-0008-0000-2100-000016000000}"/>
            </a:ext>
          </a:extLst>
        </xdr:cNvPr>
        <xdr:cNvSpPr txBox="1">
          <a:spLocks noChangeArrowheads="1"/>
        </xdr:cNvSpPr>
      </xdr:nvSpPr>
      <xdr:spPr bwMode="auto">
        <a:xfrm>
          <a:off x="3476624" y="8820151"/>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3</xdr:col>
      <xdr:colOff>485775</xdr:colOff>
      <xdr:row>79</xdr:row>
      <xdr:rowOff>247650</xdr:rowOff>
    </xdr:from>
    <xdr:to>
      <xdr:col>3</xdr:col>
      <xdr:colOff>733425</xdr:colOff>
      <xdr:row>79</xdr:row>
      <xdr:rowOff>457200</xdr:rowOff>
    </xdr:to>
    <xdr:sp macro="" textlink="">
      <xdr:nvSpPr>
        <xdr:cNvPr id="23" name="Text Box 45">
          <a:extLst>
            <a:ext uri="{FF2B5EF4-FFF2-40B4-BE49-F238E27FC236}">
              <a16:creationId xmlns:a16="http://schemas.microsoft.com/office/drawing/2014/main" xmlns="" id="{00000000-0008-0000-2100-000017000000}"/>
            </a:ext>
          </a:extLst>
        </xdr:cNvPr>
        <xdr:cNvSpPr txBox="1">
          <a:spLocks noChangeArrowheads="1"/>
        </xdr:cNvSpPr>
      </xdr:nvSpPr>
      <xdr:spPr bwMode="auto">
        <a:xfrm>
          <a:off x="3209925" y="274891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1</xdr:col>
      <xdr:colOff>1447800</xdr:colOff>
      <xdr:row>9</xdr:row>
      <xdr:rowOff>19050</xdr:rowOff>
    </xdr:from>
    <xdr:to>
      <xdr:col>1</xdr:col>
      <xdr:colOff>1695450</xdr:colOff>
      <xdr:row>10</xdr:row>
      <xdr:rowOff>66675</xdr:rowOff>
    </xdr:to>
    <xdr:sp macro="" textlink="">
      <xdr:nvSpPr>
        <xdr:cNvPr id="24" name="Text Box 5">
          <a:extLst>
            <a:ext uri="{FF2B5EF4-FFF2-40B4-BE49-F238E27FC236}">
              <a16:creationId xmlns:a16="http://schemas.microsoft.com/office/drawing/2014/main" xmlns="" id="{00000000-0008-0000-2100-000018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xdr:col>
      <xdr:colOff>1447800</xdr:colOff>
      <xdr:row>14</xdr:row>
      <xdr:rowOff>95250</xdr:rowOff>
    </xdr:from>
    <xdr:to>
      <xdr:col>1</xdr:col>
      <xdr:colOff>1695450</xdr:colOff>
      <xdr:row>15</xdr:row>
      <xdr:rowOff>142875</xdr:rowOff>
    </xdr:to>
    <xdr:sp macro="" textlink="">
      <xdr:nvSpPr>
        <xdr:cNvPr id="25" name="Text Box 6">
          <a:extLst>
            <a:ext uri="{FF2B5EF4-FFF2-40B4-BE49-F238E27FC236}">
              <a16:creationId xmlns:a16="http://schemas.microsoft.com/office/drawing/2014/main" xmlns="" id="{00000000-0008-0000-2100-000019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xdr:col>
      <xdr:colOff>1466850</xdr:colOff>
      <xdr:row>18</xdr:row>
      <xdr:rowOff>28575</xdr:rowOff>
    </xdr:from>
    <xdr:to>
      <xdr:col>2</xdr:col>
      <xdr:colOff>0</xdr:colOff>
      <xdr:row>18</xdr:row>
      <xdr:rowOff>219075</xdr:rowOff>
    </xdr:to>
    <xdr:sp macro="" textlink="">
      <xdr:nvSpPr>
        <xdr:cNvPr id="26" name="Text Box 8">
          <a:extLst>
            <a:ext uri="{FF2B5EF4-FFF2-40B4-BE49-F238E27FC236}">
              <a16:creationId xmlns:a16="http://schemas.microsoft.com/office/drawing/2014/main" xmlns="" id="{00000000-0008-0000-2100-00001A000000}"/>
            </a:ext>
          </a:extLst>
        </xdr:cNvPr>
        <xdr:cNvSpPr txBox="1">
          <a:spLocks noChangeArrowheads="1"/>
        </xdr:cNvSpPr>
      </xdr:nvSpPr>
      <xdr:spPr bwMode="auto">
        <a:xfrm>
          <a:off x="1466850" y="3305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1</xdr:col>
      <xdr:colOff>1466850</xdr:colOff>
      <xdr:row>19</xdr:row>
      <xdr:rowOff>28575</xdr:rowOff>
    </xdr:from>
    <xdr:to>
      <xdr:col>1</xdr:col>
      <xdr:colOff>1704975</xdr:colOff>
      <xdr:row>20</xdr:row>
      <xdr:rowOff>57150</xdr:rowOff>
    </xdr:to>
    <xdr:sp macro="" textlink="">
      <xdr:nvSpPr>
        <xdr:cNvPr id="27" name="Text Box 13">
          <a:extLst>
            <a:ext uri="{FF2B5EF4-FFF2-40B4-BE49-F238E27FC236}">
              <a16:creationId xmlns:a16="http://schemas.microsoft.com/office/drawing/2014/main" xmlns="" id="{00000000-0008-0000-2100-00001B000000}"/>
            </a:ext>
          </a:extLst>
        </xdr:cNvPr>
        <xdr:cNvSpPr txBox="1">
          <a:spLocks noChangeArrowheads="1"/>
        </xdr:cNvSpPr>
      </xdr:nvSpPr>
      <xdr:spPr bwMode="auto">
        <a:xfrm>
          <a:off x="1466850" y="39528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2</xdr:col>
      <xdr:colOff>495300</xdr:colOff>
      <xdr:row>22</xdr:row>
      <xdr:rowOff>28575</xdr:rowOff>
    </xdr:from>
    <xdr:to>
      <xdr:col>2</xdr:col>
      <xdr:colOff>742950</xdr:colOff>
      <xdr:row>22</xdr:row>
      <xdr:rowOff>219075</xdr:rowOff>
    </xdr:to>
    <xdr:sp macro="" textlink="">
      <xdr:nvSpPr>
        <xdr:cNvPr id="28" name="Text Box 14">
          <a:extLst>
            <a:ext uri="{FF2B5EF4-FFF2-40B4-BE49-F238E27FC236}">
              <a16:creationId xmlns:a16="http://schemas.microsoft.com/office/drawing/2014/main" xmlns="" id="{00000000-0008-0000-2100-00001C000000}"/>
            </a:ext>
          </a:extLst>
        </xdr:cNvPr>
        <xdr:cNvSpPr txBox="1">
          <a:spLocks noChangeArrowheads="1"/>
        </xdr:cNvSpPr>
      </xdr:nvSpPr>
      <xdr:spPr bwMode="auto">
        <a:xfrm>
          <a:off x="2209800" y="443865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2</xdr:col>
      <xdr:colOff>466725</xdr:colOff>
      <xdr:row>27</xdr:row>
      <xdr:rowOff>19050</xdr:rowOff>
    </xdr:from>
    <xdr:to>
      <xdr:col>2</xdr:col>
      <xdr:colOff>714375</xdr:colOff>
      <xdr:row>27</xdr:row>
      <xdr:rowOff>228600</xdr:rowOff>
    </xdr:to>
    <xdr:sp macro="" textlink="">
      <xdr:nvSpPr>
        <xdr:cNvPr id="29" name="Text Box 16">
          <a:extLst>
            <a:ext uri="{FF2B5EF4-FFF2-40B4-BE49-F238E27FC236}">
              <a16:creationId xmlns:a16="http://schemas.microsoft.com/office/drawing/2014/main" xmlns="" id="{00000000-0008-0000-2100-00001D000000}"/>
            </a:ext>
          </a:extLst>
        </xdr:cNvPr>
        <xdr:cNvSpPr txBox="1">
          <a:spLocks noChangeArrowheads="1"/>
        </xdr:cNvSpPr>
      </xdr:nvSpPr>
      <xdr:spPr bwMode="auto">
        <a:xfrm>
          <a:off x="2181225" y="58483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2</xdr:col>
      <xdr:colOff>504825</xdr:colOff>
      <xdr:row>23</xdr:row>
      <xdr:rowOff>9525</xdr:rowOff>
    </xdr:from>
    <xdr:to>
      <xdr:col>2</xdr:col>
      <xdr:colOff>752475</xdr:colOff>
      <xdr:row>23</xdr:row>
      <xdr:rowOff>200025</xdr:rowOff>
    </xdr:to>
    <xdr:sp macro="" textlink="">
      <xdr:nvSpPr>
        <xdr:cNvPr id="30" name="Text Box 17">
          <a:extLst>
            <a:ext uri="{FF2B5EF4-FFF2-40B4-BE49-F238E27FC236}">
              <a16:creationId xmlns:a16="http://schemas.microsoft.com/office/drawing/2014/main" xmlns="" id="{00000000-0008-0000-2100-00001E000000}"/>
            </a:ext>
          </a:extLst>
        </xdr:cNvPr>
        <xdr:cNvSpPr txBox="1">
          <a:spLocks noChangeArrowheads="1"/>
        </xdr:cNvSpPr>
      </xdr:nvSpPr>
      <xdr:spPr bwMode="auto">
        <a:xfrm>
          <a:off x="2219325" y="4829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5</xdr:col>
      <xdr:colOff>1095375</xdr:colOff>
      <xdr:row>25</xdr:row>
      <xdr:rowOff>0</xdr:rowOff>
    </xdr:from>
    <xdr:to>
      <xdr:col>5</xdr:col>
      <xdr:colOff>1343025</xdr:colOff>
      <xdr:row>25</xdr:row>
      <xdr:rowOff>200025</xdr:rowOff>
    </xdr:to>
    <xdr:sp macro="" textlink="">
      <xdr:nvSpPr>
        <xdr:cNvPr id="31" name="Text Box 18">
          <a:extLst>
            <a:ext uri="{FF2B5EF4-FFF2-40B4-BE49-F238E27FC236}">
              <a16:creationId xmlns:a16="http://schemas.microsoft.com/office/drawing/2014/main" xmlns="" id="{00000000-0008-0000-2100-00001F000000}"/>
            </a:ext>
          </a:extLst>
        </xdr:cNvPr>
        <xdr:cNvSpPr txBox="1">
          <a:spLocks noChangeArrowheads="1"/>
        </xdr:cNvSpPr>
      </xdr:nvSpPr>
      <xdr:spPr bwMode="auto">
        <a:xfrm>
          <a:off x="5638800" y="536257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10</xdr:col>
      <xdr:colOff>247650</xdr:colOff>
      <xdr:row>25</xdr:row>
      <xdr:rowOff>28575</xdr:rowOff>
    </xdr:from>
    <xdr:to>
      <xdr:col>10</xdr:col>
      <xdr:colOff>495300</xdr:colOff>
      <xdr:row>25</xdr:row>
      <xdr:rowOff>247650</xdr:rowOff>
    </xdr:to>
    <xdr:sp macro="" textlink="">
      <xdr:nvSpPr>
        <xdr:cNvPr id="32" name="Text Box 21">
          <a:extLst>
            <a:ext uri="{FF2B5EF4-FFF2-40B4-BE49-F238E27FC236}">
              <a16:creationId xmlns:a16="http://schemas.microsoft.com/office/drawing/2014/main" xmlns="" id="{00000000-0008-0000-2100-000020000000}"/>
            </a:ext>
          </a:extLst>
        </xdr:cNvPr>
        <xdr:cNvSpPr txBox="1">
          <a:spLocks noChangeArrowheads="1"/>
        </xdr:cNvSpPr>
      </xdr:nvSpPr>
      <xdr:spPr bwMode="auto">
        <a:xfrm>
          <a:off x="7839075" y="5391150"/>
          <a:ext cx="238125"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1</xdr:col>
      <xdr:colOff>9525</xdr:colOff>
      <xdr:row>29</xdr:row>
      <xdr:rowOff>0</xdr:rowOff>
    </xdr:from>
    <xdr:to>
      <xdr:col>1</xdr:col>
      <xdr:colOff>257175</xdr:colOff>
      <xdr:row>29</xdr:row>
      <xdr:rowOff>209550</xdr:rowOff>
    </xdr:to>
    <xdr:sp macro="" textlink="">
      <xdr:nvSpPr>
        <xdr:cNvPr id="33" name="Text Box 25">
          <a:extLst>
            <a:ext uri="{FF2B5EF4-FFF2-40B4-BE49-F238E27FC236}">
              <a16:creationId xmlns:a16="http://schemas.microsoft.com/office/drawing/2014/main" xmlns="" id="{00000000-0008-0000-2100-000021000000}"/>
            </a:ext>
          </a:extLst>
        </xdr:cNvPr>
        <xdr:cNvSpPr txBox="1">
          <a:spLocks noChangeArrowheads="1"/>
        </xdr:cNvSpPr>
      </xdr:nvSpPr>
      <xdr:spPr bwMode="auto">
        <a:xfrm>
          <a:off x="9525" y="61912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3</xdr:col>
      <xdr:colOff>619125</xdr:colOff>
      <xdr:row>78</xdr:row>
      <xdr:rowOff>19050</xdr:rowOff>
    </xdr:from>
    <xdr:to>
      <xdr:col>3</xdr:col>
      <xdr:colOff>866775</xdr:colOff>
      <xdr:row>78</xdr:row>
      <xdr:rowOff>238125</xdr:rowOff>
    </xdr:to>
    <xdr:sp macro="" textlink="">
      <xdr:nvSpPr>
        <xdr:cNvPr id="34" name="Text Box 45">
          <a:extLst>
            <a:ext uri="{FF2B5EF4-FFF2-40B4-BE49-F238E27FC236}">
              <a16:creationId xmlns:a16="http://schemas.microsoft.com/office/drawing/2014/main" xmlns="" id="{00000000-0008-0000-2100-000022000000}"/>
            </a:ext>
          </a:extLst>
        </xdr:cNvPr>
        <xdr:cNvSpPr txBox="1">
          <a:spLocks noChangeArrowheads="1"/>
        </xdr:cNvSpPr>
      </xdr:nvSpPr>
      <xdr:spPr bwMode="auto">
        <a:xfrm>
          <a:off x="3343275" y="2708910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11</xdr:col>
      <xdr:colOff>19050</xdr:colOff>
      <xdr:row>78</xdr:row>
      <xdr:rowOff>19050</xdr:rowOff>
    </xdr:from>
    <xdr:to>
      <xdr:col>11</xdr:col>
      <xdr:colOff>266700</xdr:colOff>
      <xdr:row>78</xdr:row>
      <xdr:rowOff>238125</xdr:rowOff>
    </xdr:to>
    <xdr:sp macro="" textlink="">
      <xdr:nvSpPr>
        <xdr:cNvPr id="35" name="Text Box 45">
          <a:extLst>
            <a:ext uri="{FF2B5EF4-FFF2-40B4-BE49-F238E27FC236}">
              <a16:creationId xmlns:a16="http://schemas.microsoft.com/office/drawing/2014/main" xmlns="" id="{00000000-0008-0000-2100-000023000000}"/>
            </a:ext>
          </a:extLst>
        </xdr:cNvPr>
        <xdr:cNvSpPr txBox="1">
          <a:spLocks noChangeArrowheads="1"/>
        </xdr:cNvSpPr>
      </xdr:nvSpPr>
      <xdr:spPr bwMode="auto">
        <a:xfrm>
          <a:off x="8096250" y="2708910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1</xdr:col>
      <xdr:colOff>1447800</xdr:colOff>
      <xdr:row>16</xdr:row>
      <xdr:rowOff>19050</xdr:rowOff>
    </xdr:from>
    <xdr:to>
      <xdr:col>1</xdr:col>
      <xdr:colOff>1695450</xdr:colOff>
      <xdr:row>17</xdr:row>
      <xdr:rowOff>66675</xdr:rowOff>
    </xdr:to>
    <xdr:sp macro="" textlink="">
      <xdr:nvSpPr>
        <xdr:cNvPr id="36" name="Text Box 6">
          <a:extLst>
            <a:ext uri="{FF2B5EF4-FFF2-40B4-BE49-F238E27FC236}">
              <a16:creationId xmlns:a16="http://schemas.microsoft.com/office/drawing/2014/main" xmlns="" id="{00000000-0008-0000-2100-000024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4</xdr:col>
      <xdr:colOff>619124</xdr:colOff>
      <xdr:row>40</xdr:row>
      <xdr:rowOff>171451</xdr:rowOff>
    </xdr:from>
    <xdr:to>
      <xdr:col>5</xdr:col>
      <xdr:colOff>9524</xdr:colOff>
      <xdr:row>41</xdr:row>
      <xdr:rowOff>9526</xdr:rowOff>
    </xdr:to>
    <xdr:sp macro="" textlink="">
      <xdr:nvSpPr>
        <xdr:cNvPr id="37" name="Text Box 47">
          <a:extLst>
            <a:ext uri="{FF2B5EF4-FFF2-40B4-BE49-F238E27FC236}">
              <a16:creationId xmlns:a16="http://schemas.microsoft.com/office/drawing/2014/main" xmlns="" id="{00000000-0008-0000-2100-000025000000}"/>
            </a:ext>
          </a:extLst>
        </xdr:cNvPr>
        <xdr:cNvSpPr txBox="1">
          <a:spLocks noChangeArrowheads="1"/>
        </xdr:cNvSpPr>
      </xdr:nvSpPr>
      <xdr:spPr bwMode="auto">
        <a:xfrm>
          <a:off x="4314824" y="8839201"/>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5</xdr:col>
      <xdr:colOff>1095375</xdr:colOff>
      <xdr:row>40</xdr:row>
      <xdr:rowOff>123825</xdr:rowOff>
    </xdr:from>
    <xdr:to>
      <xdr:col>5</xdr:col>
      <xdr:colOff>1343025</xdr:colOff>
      <xdr:row>40</xdr:row>
      <xdr:rowOff>333375</xdr:rowOff>
    </xdr:to>
    <xdr:sp macro="" textlink="">
      <xdr:nvSpPr>
        <xdr:cNvPr id="38" name="Text Box 35">
          <a:extLst>
            <a:ext uri="{FF2B5EF4-FFF2-40B4-BE49-F238E27FC236}">
              <a16:creationId xmlns:a16="http://schemas.microsoft.com/office/drawing/2014/main" xmlns="" id="{00000000-0008-0000-2100-000026000000}"/>
            </a:ext>
          </a:extLst>
        </xdr:cNvPr>
        <xdr:cNvSpPr txBox="1">
          <a:spLocks noChangeArrowheads="1"/>
        </xdr:cNvSpPr>
      </xdr:nvSpPr>
      <xdr:spPr bwMode="auto">
        <a:xfrm>
          <a:off x="5638800" y="8791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7</xdr:col>
      <xdr:colOff>104775</xdr:colOff>
      <xdr:row>40</xdr:row>
      <xdr:rowOff>161925</xdr:rowOff>
    </xdr:from>
    <xdr:to>
      <xdr:col>8</xdr:col>
      <xdr:colOff>19050</xdr:colOff>
      <xdr:row>40</xdr:row>
      <xdr:rowOff>333375</xdr:rowOff>
    </xdr:to>
    <xdr:sp macro="" textlink="">
      <xdr:nvSpPr>
        <xdr:cNvPr id="39" name="Text Box 37">
          <a:extLst>
            <a:ext uri="{FF2B5EF4-FFF2-40B4-BE49-F238E27FC236}">
              <a16:creationId xmlns:a16="http://schemas.microsoft.com/office/drawing/2014/main" xmlns="" id="{00000000-0008-0000-2100-000027000000}"/>
            </a:ext>
          </a:extLst>
        </xdr:cNvPr>
        <xdr:cNvSpPr txBox="1">
          <a:spLocks noChangeArrowheads="1"/>
        </xdr:cNvSpPr>
      </xdr:nvSpPr>
      <xdr:spPr bwMode="auto">
        <a:xfrm>
          <a:off x="6486525" y="882967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9</xdr:col>
      <xdr:colOff>95250</xdr:colOff>
      <xdr:row>40</xdr:row>
      <xdr:rowOff>104775</xdr:rowOff>
    </xdr:from>
    <xdr:to>
      <xdr:col>9</xdr:col>
      <xdr:colOff>342900</xdr:colOff>
      <xdr:row>40</xdr:row>
      <xdr:rowOff>314325</xdr:rowOff>
    </xdr:to>
    <xdr:sp macro="" textlink="">
      <xdr:nvSpPr>
        <xdr:cNvPr id="40" name="Text Box 38">
          <a:extLst>
            <a:ext uri="{FF2B5EF4-FFF2-40B4-BE49-F238E27FC236}">
              <a16:creationId xmlns:a16="http://schemas.microsoft.com/office/drawing/2014/main" xmlns="" id="{00000000-0008-0000-2100-000028000000}"/>
            </a:ext>
          </a:extLst>
        </xdr:cNvPr>
        <xdr:cNvSpPr txBox="1">
          <a:spLocks noChangeArrowheads="1"/>
        </xdr:cNvSpPr>
      </xdr:nvSpPr>
      <xdr:spPr bwMode="auto">
        <a:xfrm>
          <a:off x="7286625" y="87725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18</xdr:col>
      <xdr:colOff>523875</xdr:colOff>
      <xdr:row>40</xdr:row>
      <xdr:rowOff>85725</xdr:rowOff>
    </xdr:from>
    <xdr:to>
      <xdr:col>18</xdr:col>
      <xdr:colOff>733425</xdr:colOff>
      <xdr:row>40</xdr:row>
      <xdr:rowOff>295275</xdr:rowOff>
    </xdr:to>
    <xdr:sp macro="" textlink="">
      <xdr:nvSpPr>
        <xdr:cNvPr id="41" name="Text Box 39">
          <a:extLst>
            <a:ext uri="{FF2B5EF4-FFF2-40B4-BE49-F238E27FC236}">
              <a16:creationId xmlns:a16="http://schemas.microsoft.com/office/drawing/2014/main" xmlns="" id="{00000000-0008-0000-2100-000029000000}"/>
            </a:ext>
          </a:extLst>
        </xdr:cNvPr>
        <xdr:cNvSpPr txBox="1">
          <a:spLocks noChangeArrowheads="1"/>
        </xdr:cNvSpPr>
      </xdr:nvSpPr>
      <xdr:spPr bwMode="auto">
        <a:xfrm>
          <a:off x="10744200" y="87534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9</xdr:col>
      <xdr:colOff>0</xdr:colOff>
      <xdr:row>48</xdr:row>
      <xdr:rowOff>9525</xdr:rowOff>
    </xdr:from>
    <xdr:to>
      <xdr:col>9</xdr:col>
      <xdr:colOff>247650</xdr:colOff>
      <xdr:row>48</xdr:row>
      <xdr:rowOff>171450</xdr:rowOff>
    </xdr:to>
    <xdr:sp macro="" textlink="">
      <xdr:nvSpPr>
        <xdr:cNvPr id="42" name="Text Box 48">
          <a:extLst>
            <a:ext uri="{FF2B5EF4-FFF2-40B4-BE49-F238E27FC236}">
              <a16:creationId xmlns:a16="http://schemas.microsoft.com/office/drawing/2014/main" xmlns="" id="{00000000-0008-0000-2100-00002A000000}"/>
            </a:ext>
          </a:extLst>
        </xdr:cNvPr>
        <xdr:cNvSpPr txBox="1">
          <a:spLocks noChangeArrowheads="1"/>
        </xdr:cNvSpPr>
      </xdr:nvSpPr>
      <xdr:spPr bwMode="auto">
        <a:xfrm>
          <a:off x="7191375" y="1149667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10</xdr:col>
      <xdr:colOff>409575</xdr:colOff>
      <xdr:row>90</xdr:row>
      <xdr:rowOff>95251</xdr:rowOff>
    </xdr:from>
    <xdr:to>
      <xdr:col>11</xdr:col>
      <xdr:colOff>171450</xdr:colOff>
      <xdr:row>91</xdr:row>
      <xdr:rowOff>152400</xdr:rowOff>
    </xdr:to>
    <xdr:sp macro="" textlink="">
      <xdr:nvSpPr>
        <xdr:cNvPr id="43" name="Text Box 46">
          <a:extLst>
            <a:ext uri="{FF2B5EF4-FFF2-40B4-BE49-F238E27FC236}">
              <a16:creationId xmlns:a16="http://schemas.microsoft.com/office/drawing/2014/main" xmlns="" id="{00000000-0008-0000-2100-00002B000000}"/>
            </a:ext>
          </a:extLst>
        </xdr:cNvPr>
        <xdr:cNvSpPr txBox="1">
          <a:spLocks noChangeArrowheads="1"/>
        </xdr:cNvSpPr>
      </xdr:nvSpPr>
      <xdr:spPr bwMode="auto">
        <a:xfrm>
          <a:off x="8001000" y="29203651"/>
          <a:ext cx="24765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37</a:t>
          </a:r>
        </a:p>
      </xdr:txBody>
    </xdr:sp>
    <xdr:clientData/>
  </xdr:twoCellAnchor>
  <xdr:twoCellAnchor>
    <xdr:from>
      <xdr:col>16</xdr:col>
      <xdr:colOff>0</xdr:colOff>
      <xdr:row>48</xdr:row>
      <xdr:rowOff>38100</xdr:rowOff>
    </xdr:from>
    <xdr:to>
      <xdr:col>16</xdr:col>
      <xdr:colOff>247650</xdr:colOff>
      <xdr:row>48</xdr:row>
      <xdr:rowOff>247650</xdr:rowOff>
    </xdr:to>
    <xdr:sp macro="" textlink="">
      <xdr:nvSpPr>
        <xdr:cNvPr id="44" name="Text Box 41">
          <a:extLst>
            <a:ext uri="{FF2B5EF4-FFF2-40B4-BE49-F238E27FC236}">
              <a16:creationId xmlns:a16="http://schemas.microsoft.com/office/drawing/2014/main" xmlns="" id="{00000000-0008-0000-2100-00002C000000}"/>
            </a:ext>
          </a:extLst>
        </xdr:cNvPr>
        <xdr:cNvSpPr txBox="1">
          <a:spLocks noChangeArrowheads="1"/>
        </xdr:cNvSpPr>
      </xdr:nvSpPr>
      <xdr:spPr bwMode="auto">
        <a:xfrm>
          <a:off x="9601200" y="115252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5</xdr:col>
      <xdr:colOff>1095374</xdr:colOff>
      <xdr:row>49</xdr:row>
      <xdr:rowOff>209551</xdr:rowOff>
    </xdr:from>
    <xdr:to>
      <xdr:col>5</xdr:col>
      <xdr:colOff>1352549</xdr:colOff>
      <xdr:row>49</xdr:row>
      <xdr:rowOff>409575</xdr:rowOff>
    </xdr:to>
    <xdr:sp macro="" textlink="">
      <xdr:nvSpPr>
        <xdr:cNvPr id="45" name="Text Box 41">
          <a:extLst>
            <a:ext uri="{FF2B5EF4-FFF2-40B4-BE49-F238E27FC236}">
              <a16:creationId xmlns:a16="http://schemas.microsoft.com/office/drawing/2014/main" xmlns="" id="{00000000-0008-0000-2100-00002D000000}"/>
            </a:ext>
          </a:extLst>
        </xdr:cNvPr>
        <xdr:cNvSpPr txBox="1">
          <a:spLocks noChangeArrowheads="1"/>
        </xdr:cNvSpPr>
      </xdr:nvSpPr>
      <xdr:spPr bwMode="auto">
        <a:xfrm flipH="1" flipV="1">
          <a:off x="5638799" y="12182476"/>
          <a:ext cx="257175"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1</xdr:col>
      <xdr:colOff>1409700</xdr:colOff>
      <xdr:row>49</xdr:row>
      <xdr:rowOff>209551</xdr:rowOff>
    </xdr:from>
    <xdr:to>
      <xdr:col>1</xdr:col>
      <xdr:colOff>1657350</xdr:colOff>
      <xdr:row>49</xdr:row>
      <xdr:rowOff>400050</xdr:rowOff>
    </xdr:to>
    <xdr:sp macro="" textlink="">
      <xdr:nvSpPr>
        <xdr:cNvPr id="46" name="Text Box 41">
          <a:extLst>
            <a:ext uri="{FF2B5EF4-FFF2-40B4-BE49-F238E27FC236}">
              <a16:creationId xmlns:a16="http://schemas.microsoft.com/office/drawing/2014/main" xmlns="" id="{00000000-0008-0000-2100-00002E000000}"/>
            </a:ext>
          </a:extLst>
        </xdr:cNvPr>
        <xdr:cNvSpPr txBox="1">
          <a:spLocks noChangeArrowheads="1"/>
        </xdr:cNvSpPr>
      </xdr:nvSpPr>
      <xdr:spPr bwMode="auto">
        <a:xfrm>
          <a:off x="1409700" y="12182476"/>
          <a:ext cx="247650" cy="1904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1</xdr:col>
      <xdr:colOff>28575</xdr:colOff>
      <xdr:row>48</xdr:row>
      <xdr:rowOff>276225</xdr:rowOff>
    </xdr:from>
    <xdr:to>
      <xdr:col>5</xdr:col>
      <xdr:colOff>790575</xdr:colOff>
      <xdr:row>48</xdr:row>
      <xdr:rowOff>447675</xdr:rowOff>
    </xdr:to>
    <xdr:sp macro="" textlink="">
      <xdr:nvSpPr>
        <xdr:cNvPr id="49" name="TextBox 86">
          <a:extLst>
            <a:ext uri="{FF2B5EF4-FFF2-40B4-BE49-F238E27FC236}">
              <a16:creationId xmlns:a16="http://schemas.microsoft.com/office/drawing/2014/main" xmlns="" id="{00000000-0008-0000-2100-000031000000}"/>
            </a:ext>
          </a:extLst>
        </xdr:cNvPr>
        <xdr:cNvSpPr txBox="1"/>
      </xdr:nvSpPr>
      <xdr:spPr>
        <a:xfrm>
          <a:off x="28575" y="11763375"/>
          <a:ext cx="5305425" cy="1714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1</xdr:col>
      <xdr:colOff>1476374</xdr:colOff>
      <xdr:row>40</xdr:row>
      <xdr:rowOff>161926</xdr:rowOff>
    </xdr:from>
    <xdr:to>
      <xdr:col>1</xdr:col>
      <xdr:colOff>1695449</xdr:colOff>
      <xdr:row>40</xdr:row>
      <xdr:rowOff>333376</xdr:rowOff>
    </xdr:to>
    <xdr:sp macro="" textlink="">
      <xdr:nvSpPr>
        <xdr:cNvPr id="52" name="Text Box 47">
          <a:extLst>
            <a:ext uri="{FF2B5EF4-FFF2-40B4-BE49-F238E27FC236}">
              <a16:creationId xmlns:a16="http://schemas.microsoft.com/office/drawing/2014/main" xmlns="" id="{00000000-0008-0000-2100-000034000000}"/>
            </a:ext>
          </a:extLst>
        </xdr:cNvPr>
        <xdr:cNvSpPr txBox="1">
          <a:spLocks noChangeArrowheads="1"/>
        </xdr:cNvSpPr>
      </xdr:nvSpPr>
      <xdr:spPr bwMode="auto">
        <a:xfrm>
          <a:off x="1476374" y="8829676"/>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7</xdr:col>
      <xdr:colOff>114299</xdr:colOff>
      <xdr:row>49</xdr:row>
      <xdr:rowOff>257175</xdr:rowOff>
    </xdr:from>
    <xdr:to>
      <xdr:col>8</xdr:col>
      <xdr:colOff>38099</xdr:colOff>
      <xdr:row>50</xdr:row>
      <xdr:rowOff>9526</xdr:rowOff>
    </xdr:to>
    <xdr:sp macro="" textlink="">
      <xdr:nvSpPr>
        <xdr:cNvPr id="53" name="Text Box 37">
          <a:extLst>
            <a:ext uri="{FF2B5EF4-FFF2-40B4-BE49-F238E27FC236}">
              <a16:creationId xmlns:a16="http://schemas.microsoft.com/office/drawing/2014/main" xmlns="" id="{00000000-0008-0000-2100-000035000000}"/>
            </a:ext>
          </a:extLst>
        </xdr:cNvPr>
        <xdr:cNvSpPr txBox="1">
          <a:spLocks noChangeArrowheads="1"/>
        </xdr:cNvSpPr>
      </xdr:nvSpPr>
      <xdr:spPr bwMode="auto">
        <a:xfrm>
          <a:off x="6496049" y="12230100"/>
          <a:ext cx="238125" cy="18097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1</xdr:col>
      <xdr:colOff>19050</xdr:colOff>
      <xdr:row>47</xdr:row>
      <xdr:rowOff>190500</xdr:rowOff>
    </xdr:from>
    <xdr:to>
      <xdr:col>1</xdr:col>
      <xdr:colOff>247650</xdr:colOff>
      <xdr:row>48</xdr:row>
      <xdr:rowOff>142875</xdr:rowOff>
    </xdr:to>
    <xdr:sp macro="" textlink="">
      <xdr:nvSpPr>
        <xdr:cNvPr id="54" name="Text Box 37">
          <a:extLst>
            <a:ext uri="{FF2B5EF4-FFF2-40B4-BE49-F238E27FC236}">
              <a16:creationId xmlns:a16="http://schemas.microsoft.com/office/drawing/2014/main" xmlns="" id="{00000000-0008-0000-2100-000036000000}"/>
            </a:ext>
          </a:extLst>
        </xdr:cNvPr>
        <xdr:cNvSpPr txBox="1">
          <a:spLocks noChangeArrowheads="1"/>
        </xdr:cNvSpPr>
      </xdr:nvSpPr>
      <xdr:spPr bwMode="auto">
        <a:xfrm>
          <a:off x="19050" y="1145857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18</xdr:col>
      <xdr:colOff>495300</xdr:colOff>
      <xdr:row>49</xdr:row>
      <xdr:rowOff>228600</xdr:rowOff>
    </xdr:from>
    <xdr:to>
      <xdr:col>18</xdr:col>
      <xdr:colOff>723900</xdr:colOff>
      <xdr:row>49</xdr:row>
      <xdr:rowOff>400050</xdr:rowOff>
    </xdr:to>
    <xdr:sp macro="" textlink="">
      <xdr:nvSpPr>
        <xdr:cNvPr id="55" name="Text Box 37">
          <a:extLst>
            <a:ext uri="{FF2B5EF4-FFF2-40B4-BE49-F238E27FC236}">
              <a16:creationId xmlns:a16="http://schemas.microsoft.com/office/drawing/2014/main" xmlns="" id="{00000000-0008-0000-2100-000037000000}"/>
            </a:ext>
          </a:extLst>
        </xdr:cNvPr>
        <xdr:cNvSpPr txBox="1">
          <a:spLocks noChangeArrowheads="1"/>
        </xdr:cNvSpPr>
      </xdr:nvSpPr>
      <xdr:spPr bwMode="auto">
        <a:xfrm>
          <a:off x="10715625" y="1220152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7</xdr:col>
      <xdr:colOff>57150</xdr:colOff>
      <xdr:row>29</xdr:row>
      <xdr:rowOff>9525</xdr:rowOff>
    </xdr:from>
    <xdr:to>
      <xdr:col>7</xdr:col>
      <xdr:colOff>304800</xdr:colOff>
      <xdr:row>29</xdr:row>
      <xdr:rowOff>209551</xdr:rowOff>
    </xdr:to>
    <xdr:sp macro="" textlink="">
      <xdr:nvSpPr>
        <xdr:cNvPr id="56" name="Text Box 27">
          <a:extLst>
            <a:ext uri="{FF2B5EF4-FFF2-40B4-BE49-F238E27FC236}">
              <a16:creationId xmlns:a16="http://schemas.microsoft.com/office/drawing/2014/main" xmlns="" id="{00000000-0008-0000-2100-000038000000}"/>
            </a:ext>
          </a:extLst>
        </xdr:cNvPr>
        <xdr:cNvSpPr txBox="1">
          <a:spLocks noChangeArrowheads="1"/>
        </xdr:cNvSpPr>
      </xdr:nvSpPr>
      <xdr:spPr bwMode="auto">
        <a:xfrm>
          <a:off x="6438900"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9</xdr:col>
      <xdr:colOff>133350</xdr:colOff>
      <xdr:row>49</xdr:row>
      <xdr:rowOff>200025</xdr:rowOff>
    </xdr:from>
    <xdr:to>
      <xdr:col>9</xdr:col>
      <xdr:colOff>381000</xdr:colOff>
      <xdr:row>49</xdr:row>
      <xdr:rowOff>409575</xdr:rowOff>
    </xdr:to>
    <xdr:sp macro="" textlink="">
      <xdr:nvSpPr>
        <xdr:cNvPr id="57" name="Text Box 38">
          <a:extLst>
            <a:ext uri="{FF2B5EF4-FFF2-40B4-BE49-F238E27FC236}">
              <a16:creationId xmlns:a16="http://schemas.microsoft.com/office/drawing/2014/main" xmlns="" id="{00000000-0008-0000-2100-000039000000}"/>
            </a:ext>
          </a:extLst>
        </xdr:cNvPr>
        <xdr:cNvSpPr txBox="1">
          <a:spLocks noChangeArrowheads="1"/>
        </xdr:cNvSpPr>
      </xdr:nvSpPr>
      <xdr:spPr bwMode="auto">
        <a:xfrm>
          <a:off x="7324725" y="121729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4</xdr:col>
      <xdr:colOff>619124</xdr:colOff>
      <xdr:row>44</xdr:row>
      <xdr:rowOff>171451</xdr:rowOff>
    </xdr:from>
    <xdr:to>
      <xdr:col>5</xdr:col>
      <xdr:colOff>9524</xdr:colOff>
      <xdr:row>45</xdr:row>
      <xdr:rowOff>0</xdr:rowOff>
    </xdr:to>
    <xdr:sp macro="" textlink="">
      <xdr:nvSpPr>
        <xdr:cNvPr id="58" name="Text Box 47">
          <a:extLst>
            <a:ext uri="{FF2B5EF4-FFF2-40B4-BE49-F238E27FC236}">
              <a16:creationId xmlns:a16="http://schemas.microsoft.com/office/drawing/2014/main" xmlns="" id="{00000000-0008-0000-2100-00003A000000}"/>
            </a:ext>
          </a:extLst>
        </xdr:cNvPr>
        <xdr:cNvSpPr txBox="1">
          <a:spLocks noChangeArrowheads="1"/>
        </xdr:cNvSpPr>
      </xdr:nvSpPr>
      <xdr:spPr bwMode="auto">
        <a:xfrm>
          <a:off x="4314824" y="9886951"/>
          <a:ext cx="238125"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17</xdr:col>
      <xdr:colOff>228600</xdr:colOff>
      <xdr:row>50</xdr:row>
      <xdr:rowOff>0</xdr:rowOff>
    </xdr:from>
    <xdr:to>
      <xdr:col>17</xdr:col>
      <xdr:colOff>476250</xdr:colOff>
      <xdr:row>50</xdr:row>
      <xdr:rowOff>0</xdr:rowOff>
    </xdr:to>
    <xdr:sp macro="" textlink="">
      <xdr:nvSpPr>
        <xdr:cNvPr id="2" name="Text Box 32">
          <a:extLst>
            <a:ext uri="{FF2B5EF4-FFF2-40B4-BE49-F238E27FC236}">
              <a16:creationId xmlns:a16="http://schemas.microsoft.com/office/drawing/2014/main" xmlns="" id="{00000000-0008-0000-2200-000002000000}"/>
            </a:ext>
          </a:extLst>
        </xdr:cNvPr>
        <xdr:cNvSpPr txBox="1">
          <a:spLocks noChangeArrowheads="1"/>
        </xdr:cNvSpPr>
      </xdr:nvSpPr>
      <xdr:spPr bwMode="auto">
        <a:xfrm>
          <a:off x="10553700" y="134112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49</xdr:row>
      <xdr:rowOff>180975</xdr:rowOff>
    </xdr:from>
    <xdr:to>
      <xdr:col>2</xdr:col>
      <xdr:colOff>942975</xdr:colOff>
      <xdr:row>49</xdr:row>
      <xdr:rowOff>361950</xdr:rowOff>
    </xdr:to>
    <xdr:sp macro="" textlink="">
      <xdr:nvSpPr>
        <xdr:cNvPr id="3" name="Text Box 43">
          <a:extLst>
            <a:ext uri="{FF2B5EF4-FFF2-40B4-BE49-F238E27FC236}">
              <a16:creationId xmlns:a16="http://schemas.microsoft.com/office/drawing/2014/main" xmlns="" id="{00000000-0008-0000-2200-000003000000}"/>
            </a:ext>
          </a:extLst>
        </xdr:cNvPr>
        <xdr:cNvSpPr txBox="1">
          <a:spLocks noChangeArrowheads="1"/>
        </xdr:cNvSpPr>
      </xdr:nvSpPr>
      <xdr:spPr bwMode="auto">
        <a:xfrm>
          <a:off x="3524250" y="13163550"/>
          <a:ext cx="24765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14</xdr:col>
      <xdr:colOff>47625</xdr:colOff>
      <xdr:row>63</xdr:row>
      <xdr:rowOff>19050</xdr:rowOff>
    </xdr:from>
    <xdr:to>
      <xdr:col>14</xdr:col>
      <xdr:colOff>295275</xdr:colOff>
      <xdr:row>63</xdr:row>
      <xdr:rowOff>228600</xdr:rowOff>
    </xdr:to>
    <xdr:sp macro="" textlink="">
      <xdr:nvSpPr>
        <xdr:cNvPr id="4" name="Text Box 44">
          <a:extLst>
            <a:ext uri="{FF2B5EF4-FFF2-40B4-BE49-F238E27FC236}">
              <a16:creationId xmlns:a16="http://schemas.microsoft.com/office/drawing/2014/main" xmlns="" id="{00000000-0008-0000-2200-000004000000}"/>
            </a:ext>
          </a:extLst>
        </xdr:cNvPr>
        <xdr:cNvSpPr txBox="1">
          <a:spLocks noChangeArrowheads="1"/>
        </xdr:cNvSpPr>
      </xdr:nvSpPr>
      <xdr:spPr bwMode="auto">
        <a:xfrm>
          <a:off x="9439275" y="300513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32</a:t>
          </a:r>
        </a:p>
      </xdr:txBody>
    </xdr:sp>
    <xdr:clientData/>
  </xdr:twoCellAnchor>
  <xdr:twoCellAnchor>
    <xdr:from>
      <xdr:col>17</xdr:col>
      <xdr:colOff>495300</xdr:colOff>
      <xdr:row>63</xdr:row>
      <xdr:rowOff>19050</xdr:rowOff>
    </xdr:from>
    <xdr:to>
      <xdr:col>17</xdr:col>
      <xdr:colOff>742950</xdr:colOff>
      <xdr:row>63</xdr:row>
      <xdr:rowOff>238125</xdr:rowOff>
    </xdr:to>
    <xdr:sp macro="" textlink="">
      <xdr:nvSpPr>
        <xdr:cNvPr id="5" name="Text Box 45">
          <a:extLst>
            <a:ext uri="{FF2B5EF4-FFF2-40B4-BE49-F238E27FC236}">
              <a16:creationId xmlns:a16="http://schemas.microsoft.com/office/drawing/2014/main" xmlns="" id="{00000000-0008-0000-2200-000005000000}"/>
            </a:ext>
          </a:extLst>
        </xdr:cNvPr>
        <xdr:cNvSpPr txBox="1">
          <a:spLocks noChangeArrowheads="1"/>
        </xdr:cNvSpPr>
      </xdr:nvSpPr>
      <xdr:spPr bwMode="auto">
        <a:xfrm>
          <a:off x="10820400" y="30051375"/>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33</a:t>
          </a:r>
        </a:p>
      </xdr:txBody>
    </xdr:sp>
    <xdr:clientData/>
  </xdr:twoCellAnchor>
  <xdr:twoCellAnchor>
    <xdr:from>
      <xdr:col>2</xdr:col>
      <xdr:colOff>485775</xdr:colOff>
      <xdr:row>84</xdr:row>
      <xdr:rowOff>247650</xdr:rowOff>
    </xdr:from>
    <xdr:to>
      <xdr:col>2</xdr:col>
      <xdr:colOff>733425</xdr:colOff>
      <xdr:row>84</xdr:row>
      <xdr:rowOff>457200</xdr:rowOff>
    </xdr:to>
    <xdr:sp macro="" textlink="">
      <xdr:nvSpPr>
        <xdr:cNvPr id="6" name="Text Box 45">
          <a:extLst>
            <a:ext uri="{FF2B5EF4-FFF2-40B4-BE49-F238E27FC236}">
              <a16:creationId xmlns:a16="http://schemas.microsoft.com/office/drawing/2014/main" xmlns="" id="{00000000-0008-0000-2200-000006000000}"/>
            </a:ext>
          </a:extLst>
        </xdr:cNvPr>
        <xdr:cNvSpPr txBox="1">
          <a:spLocks noChangeArrowheads="1"/>
        </xdr:cNvSpPr>
      </xdr:nvSpPr>
      <xdr:spPr bwMode="auto">
        <a:xfrm>
          <a:off x="3314700" y="347281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9</xdr:row>
      <xdr:rowOff>19050</xdr:rowOff>
    </xdr:from>
    <xdr:to>
      <xdr:col>0</xdr:col>
      <xdr:colOff>1695450</xdr:colOff>
      <xdr:row>10</xdr:row>
      <xdr:rowOff>66675</xdr:rowOff>
    </xdr:to>
    <xdr:sp macro="" textlink="">
      <xdr:nvSpPr>
        <xdr:cNvPr id="7" name="Text Box 5">
          <a:extLst>
            <a:ext uri="{FF2B5EF4-FFF2-40B4-BE49-F238E27FC236}">
              <a16:creationId xmlns:a16="http://schemas.microsoft.com/office/drawing/2014/main" xmlns="" id="{00000000-0008-0000-2200-000007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14</xdr:row>
      <xdr:rowOff>95250</xdr:rowOff>
    </xdr:from>
    <xdr:to>
      <xdr:col>0</xdr:col>
      <xdr:colOff>1695450</xdr:colOff>
      <xdr:row>15</xdr:row>
      <xdr:rowOff>142875</xdr:rowOff>
    </xdr:to>
    <xdr:sp macro="" textlink="">
      <xdr:nvSpPr>
        <xdr:cNvPr id="8" name="Text Box 6">
          <a:extLst>
            <a:ext uri="{FF2B5EF4-FFF2-40B4-BE49-F238E27FC236}">
              <a16:creationId xmlns:a16="http://schemas.microsoft.com/office/drawing/2014/main" xmlns="" id="{00000000-0008-0000-2200-000008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19</xdr:row>
      <xdr:rowOff>114300</xdr:rowOff>
    </xdr:from>
    <xdr:to>
      <xdr:col>10</xdr:col>
      <xdr:colOff>266700</xdr:colOff>
      <xdr:row>20</xdr:row>
      <xdr:rowOff>142875</xdr:rowOff>
    </xdr:to>
    <xdr:sp macro="" textlink="">
      <xdr:nvSpPr>
        <xdr:cNvPr id="9" name="Text Box 13">
          <a:extLst>
            <a:ext uri="{FF2B5EF4-FFF2-40B4-BE49-F238E27FC236}">
              <a16:creationId xmlns:a16="http://schemas.microsoft.com/office/drawing/2014/main" xmlns="" id="{00000000-0008-0000-2200-000009000000}"/>
            </a:ext>
          </a:extLst>
        </xdr:cNvPr>
        <xdr:cNvSpPr txBox="1">
          <a:spLocks noChangeArrowheads="1"/>
        </xdr:cNvSpPr>
      </xdr:nvSpPr>
      <xdr:spPr bwMode="auto">
        <a:xfrm>
          <a:off x="8210550" y="40386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25</xdr:row>
      <xdr:rowOff>19050</xdr:rowOff>
    </xdr:from>
    <xdr:to>
      <xdr:col>1</xdr:col>
      <xdr:colOff>723900</xdr:colOff>
      <xdr:row>25</xdr:row>
      <xdr:rowOff>219075</xdr:rowOff>
    </xdr:to>
    <xdr:sp macro="" textlink="">
      <xdr:nvSpPr>
        <xdr:cNvPr id="10" name="Text Box 19">
          <a:extLst>
            <a:ext uri="{FF2B5EF4-FFF2-40B4-BE49-F238E27FC236}">
              <a16:creationId xmlns:a16="http://schemas.microsoft.com/office/drawing/2014/main" xmlns="" id="{00000000-0008-0000-2200-00000A000000}"/>
            </a:ext>
          </a:extLst>
        </xdr:cNvPr>
        <xdr:cNvSpPr txBox="1">
          <a:spLocks noChangeArrowheads="1"/>
        </xdr:cNvSpPr>
      </xdr:nvSpPr>
      <xdr:spPr bwMode="auto">
        <a:xfrm>
          <a:off x="2190750" y="538162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25</xdr:row>
      <xdr:rowOff>38100</xdr:rowOff>
    </xdr:from>
    <xdr:to>
      <xdr:col>2</xdr:col>
      <xdr:colOff>952500</xdr:colOff>
      <xdr:row>25</xdr:row>
      <xdr:rowOff>247650</xdr:rowOff>
    </xdr:to>
    <xdr:sp macro="" textlink="">
      <xdr:nvSpPr>
        <xdr:cNvPr id="11" name="Text Box 20">
          <a:extLst>
            <a:ext uri="{FF2B5EF4-FFF2-40B4-BE49-F238E27FC236}">
              <a16:creationId xmlns:a16="http://schemas.microsoft.com/office/drawing/2014/main" xmlns="" id="{00000000-0008-0000-2200-00000B000000}"/>
            </a:ext>
          </a:extLst>
        </xdr:cNvPr>
        <xdr:cNvSpPr txBox="1">
          <a:spLocks noChangeArrowheads="1"/>
        </xdr:cNvSpPr>
      </xdr:nvSpPr>
      <xdr:spPr bwMode="auto">
        <a:xfrm>
          <a:off x="3533775" y="54006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16</xdr:row>
      <xdr:rowOff>19050</xdr:rowOff>
    </xdr:from>
    <xdr:to>
      <xdr:col>0</xdr:col>
      <xdr:colOff>1695450</xdr:colOff>
      <xdr:row>17</xdr:row>
      <xdr:rowOff>66675</xdr:rowOff>
    </xdr:to>
    <xdr:sp macro="" textlink="">
      <xdr:nvSpPr>
        <xdr:cNvPr id="12" name="Text Box 6">
          <a:extLst>
            <a:ext uri="{FF2B5EF4-FFF2-40B4-BE49-F238E27FC236}">
              <a16:creationId xmlns:a16="http://schemas.microsoft.com/office/drawing/2014/main" xmlns="" id="{00000000-0008-0000-2200-00000C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29</xdr:row>
      <xdr:rowOff>9525</xdr:rowOff>
    </xdr:from>
    <xdr:to>
      <xdr:col>3</xdr:col>
      <xdr:colOff>1</xdr:colOff>
      <xdr:row>29</xdr:row>
      <xdr:rowOff>190500</xdr:rowOff>
    </xdr:to>
    <xdr:sp macro="" textlink="">
      <xdr:nvSpPr>
        <xdr:cNvPr id="13" name="Text Box 25">
          <a:extLst>
            <a:ext uri="{FF2B5EF4-FFF2-40B4-BE49-F238E27FC236}">
              <a16:creationId xmlns:a16="http://schemas.microsoft.com/office/drawing/2014/main" xmlns="" id="{00000000-0008-0000-2200-00000D000000}"/>
            </a:ext>
          </a:extLst>
        </xdr:cNvPr>
        <xdr:cNvSpPr txBox="1">
          <a:spLocks noChangeArrowheads="1"/>
        </xdr:cNvSpPr>
      </xdr:nvSpPr>
      <xdr:spPr bwMode="auto">
        <a:xfrm>
          <a:off x="3571876" y="6200775"/>
          <a:ext cx="22860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29</xdr:row>
      <xdr:rowOff>9525</xdr:rowOff>
    </xdr:from>
    <xdr:to>
      <xdr:col>4</xdr:col>
      <xdr:colOff>0</xdr:colOff>
      <xdr:row>29</xdr:row>
      <xdr:rowOff>209551</xdr:rowOff>
    </xdr:to>
    <xdr:sp macro="" textlink="">
      <xdr:nvSpPr>
        <xdr:cNvPr id="14" name="Text Box 27">
          <a:extLst>
            <a:ext uri="{FF2B5EF4-FFF2-40B4-BE49-F238E27FC236}">
              <a16:creationId xmlns:a16="http://schemas.microsoft.com/office/drawing/2014/main" xmlns="" id="{00000000-0008-0000-2200-00000E000000}"/>
            </a:ext>
          </a:extLst>
        </xdr:cNvPr>
        <xdr:cNvSpPr txBox="1">
          <a:spLocks noChangeArrowheads="1"/>
        </xdr:cNvSpPr>
      </xdr:nvSpPr>
      <xdr:spPr bwMode="auto">
        <a:xfrm>
          <a:off x="4400550"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31</xdr:row>
      <xdr:rowOff>38100</xdr:rowOff>
    </xdr:from>
    <xdr:to>
      <xdr:col>0</xdr:col>
      <xdr:colOff>1695450</xdr:colOff>
      <xdr:row>32</xdr:row>
      <xdr:rowOff>85725</xdr:rowOff>
    </xdr:to>
    <xdr:sp macro="" textlink="">
      <xdr:nvSpPr>
        <xdr:cNvPr id="15" name="Text Box 28">
          <a:extLst>
            <a:ext uri="{FF2B5EF4-FFF2-40B4-BE49-F238E27FC236}">
              <a16:creationId xmlns:a16="http://schemas.microsoft.com/office/drawing/2014/main" xmlns="" id="{00000000-0008-0000-2200-00000F000000}"/>
            </a:ext>
          </a:extLst>
        </xdr:cNvPr>
        <xdr:cNvSpPr txBox="1">
          <a:spLocks noChangeArrowheads="1"/>
        </xdr:cNvSpPr>
      </xdr:nvSpPr>
      <xdr:spPr bwMode="auto">
        <a:xfrm>
          <a:off x="1447800" y="70485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35</xdr:row>
      <xdr:rowOff>38100</xdr:rowOff>
    </xdr:from>
    <xdr:to>
      <xdr:col>0</xdr:col>
      <xdr:colOff>1685925</xdr:colOff>
      <xdr:row>36</xdr:row>
      <xdr:rowOff>85725</xdr:rowOff>
    </xdr:to>
    <xdr:sp macro="" textlink="">
      <xdr:nvSpPr>
        <xdr:cNvPr id="16" name="Text Box 29">
          <a:extLst>
            <a:ext uri="{FF2B5EF4-FFF2-40B4-BE49-F238E27FC236}">
              <a16:creationId xmlns:a16="http://schemas.microsoft.com/office/drawing/2014/main" xmlns="" id="{00000000-0008-0000-2200-000010000000}"/>
            </a:ext>
          </a:extLst>
        </xdr:cNvPr>
        <xdr:cNvSpPr txBox="1">
          <a:spLocks noChangeArrowheads="1"/>
        </xdr:cNvSpPr>
      </xdr:nvSpPr>
      <xdr:spPr bwMode="auto">
        <a:xfrm>
          <a:off x="1438275" y="7696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50</xdr:row>
      <xdr:rowOff>0</xdr:rowOff>
    </xdr:from>
    <xdr:to>
      <xdr:col>17</xdr:col>
      <xdr:colOff>476250</xdr:colOff>
      <xdr:row>50</xdr:row>
      <xdr:rowOff>0</xdr:rowOff>
    </xdr:to>
    <xdr:sp macro="" textlink="">
      <xdr:nvSpPr>
        <xdr:cNvPr id="17" name="Text Box 32">
          <a:extLst>
            <a:ext uri="{FF2B5EF4-FFF2-40B4-BE49-F238E27FC236}">
              <a16:creationId xmlns:a16="http://schemas.microsoft.com/office/drawing/2014/main" xmlns="" id="{00000000-0008-0000-2200-000011000000}"/>
            </a:ext>
          </a:extLst>
        </xdr:cNvPr>
        <xdr:cNvSpPr txBox="1">
          <a:spLocks noChangeArrowheads="1"/>
        </xdr:cNvSpPr>
      </xdr:nvSpPr>
      <xdr:spPr bwMode="auto">
        <a:xfrm>
          <a:off x="10553700" y="1341120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685800</xdr:colOff>
      <xdr:row>63</xdr:row>
      <xdr:rowOff>342900</xdr:rowOff>
    </xdr:from>
    <xdr:to>
      <xdr:col>2</xdr:col>
      <xdr:colOff>933450</xdr:colOff>
      <xdr:row>63</xdr:row>
      <xdr:rowOff>571500</xdr:rowOff>
    </xdr:to>
    <xdr:sp macro="" textlink="">
      <xdr:nvSpPr>
        <xdr:cNvPr id="18" name="Text Box 43">
          <a:extLst>
            <a:ext uri="{FF2B5EF4-FFF2-40B4-BE49-F238E27FC236}">
              <a16:creationId xmlns:a16="http://schemas.microsoft.com/office/drawing/2014/main" xmlns="" id="{00000000-0008-0000-2200-000012000000}"/>
            </a:ext>
          </a:extLst>
        </xdr:cNvPr>
        <xdr:cNvSpPr txBox="1">
          <a:spLocks noChangeArrowheads="1"/>
        </xdr:cNvSpPr>
      </xdr:nvSpPr>
      <xdr:spPr bwMode="auto">
        <a:xfrm>
          <a:off x="3514725" y="30375225"/>
          <a:ext cx="247650" cy="2286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30</a:t>
          </a:r>
        </a:p>
      </xdr:txBody>
    </xdr:sp>
    <xdr:clientData/>
  </xdr:twoCellAnchor>
  <xdr:twoCellAnchor>
    <xdr:from>
      <xdr:col>10</xdr:col>
      <xdr:colOff>0</xdr:colOff>
      <xdr:row>63</xdr:row>
      <xdr:rowOff>28575</xdr:rowOff>
    </xdr:from>
    <xdr:to>
      <xdr:col>10</xdr:col>
      <xdr:colOff>247650</xdr:colOff>
      <xdr:row>63</xdr:row>
      <xdr:rowOff>238125</xdr:rowOff>
    </xdr:to>
    <xdr:sp macro="" textlink="">
      <xdr:nvSpPr>
        <xdr:cNvPr id="19" name="Text Box 44">
          <a:extLst>
            <a:ext uri="{FF2B5EF4-FFF2-40B4-BE49-F238E27FC236}">
              <a16:creationId xmlns:a16="http://schemas.microsoft.com/office/drawing/2014/main" xmlns="" id="{00000000-0008-0000-2200-000013000000}"/>
            </a:ext>
          </a:extLst>
        </xdr:cNvPr>
        <xdr:cNvSpPr txBox="1">
          <a:spLocks noChangeArrowheads="1"/>
        </xdr:cNvSpPr>
      </xdr:nvSpPr>
      <xdr:spPr bwMode="auto">
        <a:xfrm>
          <a:off x="8181975" y="300609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31</a:t>
          </a:r>
        </a:p>
      </xdr:txBody>
    </xdr:sp>
    <xdr:clientData/>
  </xdr:twoCellAnchor>
  <xdr:twoCellAnchor>
    <xdr:from>
      <xdr:col>3</xdr:col>
      <xdr:colOff>619125</xdr:colOff>
      <xdr:row>49</xdr:row>
      <xdr:rowOff>247650</xdr:rowOff>
    </xdr:from>
    <xdr:to>
      <xdr:col>4</xdr:col>
      <xdr:colOff>19050</xdr:colOff>
      <xdr:row>50</xdr:row>
      <xdr:rowOff>38100</xdr:rowOff>
    </xdr:to>
    <xdr:sp macro="" textlink="">
      <xdr:nvSpPr>
        <xdr:cNvPr id="20" name="Text Box 45">
          <a:extLst>
            <a:ext uri="{FF2B5EF4-FFF2-40B4-BE49-F238E27FC236}">
              <a16:creationId xmlns:a16="http://schemas.microsoft.com/office/drawing/2014/main" xmlns="" id="{00000000-0008-0000-2200-000014000000}"/>
            </a:ext>
          </a:extLst>
        </xdr:cNvPr>
        <xdr:cNvSpPr txBox="1">
          <a:spLocks noChangeArrowheads="1"/>
        </xdr:cNvSpPr>
      </xdr:nvSpPr>
      <xdr:spPr bwMode="auto">
        <a:xfrm>
          <a:off x="4419600" y="13230225"/>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101</xdr:row>
      <xdr:rowOff>85726</xdr:rowOff>
    </xdr:from>
    <xdr:to>
      <xdr:col>0</xdr:col>
      <xdr:colOff>1695450</xdr:colOff>
      <xdr:row>102</xdr:row>
      <xdr:rowOff>142875</xdr:rowOff>
    </xdr:to>
    <xdr:sp macro="" textlink="">
      <xdr:nvSpPr>
        <xdr:cNvPr id="21" name="Text Box 46">
          <a:extLst>
            <a:ext uri="{FF2B5EF4-FFF2-40B4-BE49-F238E27FC236}">
              <a16:creationId xmlns:a16="http://schemas.microsoft.com/office/drawing/2014/main" xmlns="" id="{00000000-0008-0000-2200-000015000000}"/>
            </a:ext>
          </a:extLst>
        </xdr:cNvPr>
        <xdr:cNvSpPr txBox="1">
          <a:spLocks noChangeArrowheads="1"/>
        </xdr:cNvSpPr>
      </xdr:nvSpPr>
      <xdr:spPr bwMode="auto">
        <a:xfrm>
          <a:off x="1447800" y="38176201"/>
          <a:ext cx="247650" cy="2666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40</xdr:row>
      <xdr:rowOff>152401</xdr:rowOff>
    </xdr:from>
    <xdr:to>
      <xdr:col>2</xdr:col>
      <xdr:colOff>971549</xdr:colOff>
      <xdr:row>40</xdr:row>
      <xdr:rowOff>323851</xdr:rowOff>
    </xdr:to>
    <xdr:sp macro="" textlink="">
      <xdr:nvSpPr>
        <xdr:cNvPr id="22" name="Text Box 47">
          <a:extLst>
            <a:ext uri="{FF2B5EF4-FFF2-40B4-BE49-F238E27FC236}">
              <a16:creationId xmlns:a16="http://schemas.microsoft.com/office/drawing/2014/main" xmlns="" id="{00000000-0008-0000-2200-000016000000}"/>
            </a:ext>
          </a:extLst>
        </xdr:cNvPr>
        <xdr:cNvSpPr txBox="1">
          <a:spLocks noChangeArrowheads="1"/>
        </xdr:cNvSpPr>
      </xdr:nvSpPr>
      <xdr:spPr bwMode="auto">
        <a:xfrm>
          <a:off x="3581399" y="8820151"/>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93</xdr:row>
      <xdr:rowOff>247650</xdr:rowOff>
    </xdr:from>
    <xdr:to>
      <xdr:col>2</xdr:col>
      <xdr:colOff>733425</xdr:colOff>
      <xdr:row>93</xdr:row>
      <xdr:rowOff>457200</xdr:rowOff>
    </xdr:to>
    <xdr:sp macro="" textlink="">
      <xdr:nvSpPr>
        <xdr:cNvPr id="23" name="Text Box 45">
          <a:extLst>
            <a:ext uri="{FF2B5EF4-FFF2-40B4-BE49-F238E27FC236}">
              <a16:creationId xmlns:a16="http://schemas.microsoft.com/office/drawing/2014/main" xmlns="" id="{00000000-0008-0000-2200-000017000000}"/>
            </a:ext>
          </a:extLst>
        </xdr:cNvPr>
        <xdr:cNvSpPr txBox="1">
          <a:spLocks noChangeArrowheads="1"/>
        </xdr:cNvSpPr>
      </xdr:nvSpPr>
      <xdr:spPr bwMode="auto">
        <a:xfrm>
          <a:off x="3314700" y="365950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9</xdr:row>
      <xdr:rowOff>19050</xdr:rowOff>
    </xdr:from>
    <xdr:to>
      <xdr:col>0</xdr:col>
      <xdr:colOff>1695450</xdr:colOff>
      <xdr:row>10</xdr:row>
      <xdr:rowOff>66675</xdr:rowOff>
    </xdr:to>
    <xdr:sp macro="" textlink="">
      <xdr:nvSpPr>
        <xdr:cNvPr id="24" name="Text Box 5">
          <a:extLst>
            <a:ext uri="{FF2B5EF4-FFF2-40B4-BE49-F238E27FC236}">
              <a16:creationId xmlns:a16="http://schemas.microsoft.com/office/drawing/2014/main" xmlns="" id="{00000000-0008-0000-2200-000018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14</xdr:row>
      <xdr:rowOff>95250</xdr:rowOff>
    </xdr:from>
    <xdr:to>
      <xdr:col>0</xdr:col>
      <xdr:colOff>1695450</xdr:colOff>
      <xdr:row>15</xdr:row>
      <xdr:rowOff>142875</xdr:rowOff>
    </xdr:to>
    <xdr:sp macro="" textlink="">
      <xdr:nvSpPr>
        <xdr:cNvPr id="25" name="Text Box 6">
          <a:extLst>
            <a:ext uri="{FF2B5EF4-FFF2-40B4-BE49-F238E27FC236}">
              <a16:creationId xmlns:a16="http://schemas.microsoft.com/office/drawing/2014/main" xmlns="" id="{00000000-0008-0000-2200-000019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18</xdr:row>
      <xdr:rowOff>28575</xdr:rowOff>
    </xdr:from>
    <xdr:to>
      <xdr:col>1</xdr:col>
      <xdr:colOff>0</xdr:colOff>
      <xdr:row>18</xdr:row>
      <xdr:rowOff>219075</xdr:rowOff>
    </xdr:to>
    <xdr:sp macro="" textlink="">
      <xdr:nvSpPr>
        <xdr:cNvPr id="26" name="Text Box 8">
          <a:extLst>
            <a:ext uri="{FF2B5EF4-FFF2-40B4-BE49-F238E27FC236}">
              <a16:creationId xmlns:a16="http://schemas.microsoft.com/office/drawing/2014/main" xmlns="" id="{00000000-0008-0000-2200-00001A000000}"/>
            </a:ext>
          </a:extLst>
        </xdr:cNvPr>
        <xdr:cNvSpPr txBox="1">
          <a:spLocks noChangeArrowheads="1"/>
        </xdr:cNvSpPr>
      </xdr:nvSpPr>
      <xdr:spPr bwMode="auto">
        <a:xfrm>
          <a:off x="1466850" y="3305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19</xdr:row>
      <xdr:rowOff>28575</xdr:rowOff>
    </xdr:from>
    <xdr:to>
      <xdr:col>0</xdr:col>
      <xdr:colOff>1704975</xdr:colOff>
      <xdr:row>20</xdr:row>
      <xdr:rowOff>57150</xdr:rowOff>
    </xdr:to>
    <xdr:sp macro="" textlink="">
      <xdr:nvSpPr>
        <xdr:cNvPr id="27" name="Text Box 13">
          <a:extLst>
            <a:ext uri="{FF2B5EF4-FFF2-40B4-BE49-F238E27FC236}">
              <a16:creationId xmlns:a16="http://schemas.microsoft.com/office/drawing/2014/main" xmlns="" id="{00000000-0008-0000-2200-00001B000000}"/>
            </a:ext>
          </a:extLst>
        </xdr:cNvPr>
        <xdr:cNvSpPr txBox="1">
          <a:spLocks noChangeArrowheads="1"/>
        </xdr:cNvSpPr>
      </xdr:nvSpPr>
      <xdr:spPr bwMode="auto">
        <a:xfrm>
          <a:off x="1466850" y="39528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22</xdr:row>
      <xdr:rowOff>28575</xdr:rowOff>
    </xdr:from>
    <xdr:to>
      <xdr:col>1</xdr:col>
      <xdr:colOff>742950</xdr:colOff>
      <xdr:row>22</xdr:row>
      <xdr:rowOff>219075</xdr:rowOff>
    </xdr:to>
    <xdr:sp macro="" textlink="">
      <xdr:nvSpPr>
        <xdr:cNvPr id="28" name="Text Box 14">
          <a:extLst>
            <a:ext uri="{FF2B5EF4-FFF2-40B4-BE49-F238E27FC236}">
              <a16:creationId xmlns:a16="http://schemas.microsoft.com/office/drawing/2014/main" xmlns="" id="{00000000-0008-0000-2200-00001C000000}"/>
            </a:ext>
          </a:extLst>
        </xdr:cNvPr>
        <xdr:cNvSpPr txBox="1">
          <a:spLocks noChangeArrowheads="1"/>
        </xdr:cNvSpPr>
      </xdr:nvSpPr>
      <xdr:spPr bwMode="auto">
        <a:xfrm>
          <a:off x="2209800" y="443865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27</xdr:row>
      <xdr:rowOff>19050</xdr:rowOff>
    </xdr:from>
    <xdr:to>
      <xdr:col>1</xdr:col>
      <xdr:colOff>714375</xdr:colOff>
      <xdr:row>27</xdr:row>
      <xdr:rowOff>228600</xdr:rowOff>
    </xdr:to>
    <xdr:sp macro="" textlink="">
      <xdr:nvSpPr>
        <xdr:cNvPr id="29" name="Text Box 16">
          <a:extLst>
            <a:ext uri="{FF2B5EF4-FFF2-40B4-BE49-F238E27FC236}">
              <a16:creationId xmlns:a16="http://schemas.microsoft.com/office/drawing/2014/main" xmlns="" id="{00000000-0008-0000-2200-00001D000000}"/>
            </a:ext>
          </a:extLst>
        </xdr:cNvPr>
        <xdr:cNvSpPr txBox="1">
          <a:spLocks noChangeArrowheads="1"/>
        </xdr:cNvSpPr>
      </xdr:nvSpPr>
      <xdr:spPr bwMode="auto">
        <a:xfrm>
          <a:off x="2181225" y="58483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23</xdr:row>
      <xdr:rowOff>9525</xdr:rowOff>
    </xdr:from>
    <xdr:to>
      <xdr:col>1</xdr:col>
      <xdr:colOff>752475</xdr:colOff>
      <xdr:row>23</xdr:row>
      <xdr:rowOff>200025</xdr:rowOff>
    </xdr:to>
    <xdr:sp macro="" textlink="">
      <xdr:nvSpPr>
        <xdr:cNvPr id="30" name="Text Box 17">
          <a:extLst>
            <a:ext uri="{FF2B5EF4-FFF2-40B4-BE49-F238E27FC236}">
              <a16:creationId xmlns:a16="http://schemas.microsoft.com/office/drawing/2014/main" xmlns="" id="{00000000-0008-0000-2200-00001E000000}"/>
            </a:ext>
          </a:extLst>
        </xdr:cNvPr>
        <xdr:cNvSpPr txBox="1">
          <a:spLocks noChangeArrowheads="1"/>
        </xdr:cNvSpPr>
      </xdr:nvSpPr>
      <xdr:spPr bwMode="auto">
        <a:xfrm>
          <a:off x="2219325" y="4829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25</xdr:row>
      <xdr:rowOff>0</xdr:rowOff>
    </xdr:from>
    <xdr:to>
      <xdr:col>4</xdr:col>
      <xdr:colOff>1343025</xdr:colOff>
      <xdr:row>25</xdr:row>
      <xdr:rowOff>200025</xdr:rowOff>
    </xdr:to>
    <xdr:sp macro="" textlink="">
      <xdr:nvSpPr>
        <xdr:cNvPr id="31" name="Text Box 18">
          <a:extLst>
            <a:ext uri="{FF2B5EF4-FFF2-40B4-BE49-F238E27FC236}">
              <a16:creationId xmlns:a16="http://schemas.microsoft.com/office/drawing/2014/main" xmlns="" id="{00000000-0008-0000-2200-00001F000000}"/>
            </a:ext>
          </a:extLst>
        </xdr:cNvPr>
        <xdr:cNvSpPr txBox="1">
          <a:spLocks noChangeArrowheads="1"/>
        </xdr:cNvSpPr>
      </xdr:nvSpPr>
      <xdr:spPr bwMode="auto">
        <a:xfrm>
          <a:off x="5743575" y="536257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25</xdr:row>
      <xdr:rowOff>28575</xdr:rowOff>
    </xdr:from>
    <xdr:to>
      <xdr:col>9</xdr:col>
      <xdr:colOff>495300</xdr:colOff>
      <xdr:row>25</xdr:row>
      <xdr:rowOff>247650</xdr:rowOff>
    </xdr:to>
    <xdr:sp macro="" textlink="">
      <xdr:nvSpPr>
        <xdr:cNvPr id="32" name="Text Box 21">
          <a:extLst>
            <a:ext uri="{FF2B5EF4-FFF2-40B4-BE49-F238E27FC236}">
              <a16:creationId xmlns:a16="http://schemas.microsoft.com/office/drawing/2014/main" xmlns="" id="{00000000-0008-0000-2200-000020000000}"/>
            </a:ext>
          </a:extLst>
        </xdr:cNvPr>
        <xdr:cNvSpPr txBox="1">
          <a:spLocks noChangeArrowheads="1"/>
        </xdr:cNvSpPr>
      </xdr:nvSpPr>
      <xdr:spPr bwMode="auto">
        <a:xfrm>
          <a:off x="7943850" y="5391150"/>
          <a:ext cx="238125"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29</xdr:row>
      <xdr:rowOff>0</xdr:rowOff>
    </xdr:from>
    <xdr:to>
      <xdr:col>0</xdr:col>
      <xdr:colOff>257175</xdr:colOff>
      <xdr:row>29</xdr:row>
      <xdr:rowOff>209550</xdr:rowOff>
    </xdr:to>
    <xdr:sp macro="" textlink="">
      <xdr:nvSpPr>
        <xdr:cNvPr id="33" name="Text Box 25">
          <a:extLst>
            <a:ext uri="{FF2B5EF4-FFF2-40B4-BE49-F238E27FC236}">
              <a16:creationId xmlns:a16="http://schemas.microsoft.com/office/drawing/2014/main" xmlns="" id="{00000000-0008-0000-2200-000021000000}"/>
            </a:ext>
          </a:extLst>
        </xdr:cNvPr>
        <xdr:cNvSpPr txBox="1">
          <a:spLocks noChangeArrowheads="1"/>
        </xdr:cNvSpPr>
      </xdr:nvSpPr>
      <xdr:spPr bwMode="auto">
        <a:xfrm>
          <a:off x="9525" y="61912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92</xdr:row>
      <xdr:rowOff>19050</xdr:rowOff>
    </xdr:from>
    <xdr:to>
      <xdr:col>2</xdr:col>
      <xdr:colOff>866775</xdr:colOff>
      <xdr:row>92</xdr:row>
      <xdr:rowOff>238125</xdr:rowOff>
    </xdr:to>
    <xdr:sp macro="" textlink="">
      <xdr:nvSpPr>
        <xdr:cNvPr id="34" name="Text Box 45">
          <a:extLst>
            <a:ext uri="{FF2B5EF4-FFF2-40B4-BE49-F238E27FC236}">
              <a16:creationId xmlns:a16="http://schemas.microsoft.com/office/drawing/2014/main" xmlns="" id="{00000000-0008-0000-2200-000022000000}"/>
            </a:ext>
          </a:extLst>
        </xdr:cNvPr>
        <xdr:cNvSpPr txBox="1">
          <a:spLocks noChangeArrowheads="1"/>
        </xdr:cNvSpPr>
      </xdr:nvSpPr>
      <xdr:spPr bwMode="auto">
        <a:xfrm>
          <a:off x="3448050" y="362902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94</xdr:row>
      <xdr:rowOff>19050</xdr:rowOff>
    </xdr:from>
    <xdr:to>
      <xdr:col>10</xdr:col>
      <xdr:colOff>266700</xdr:colOff>
      <xdr:row>94</xdr:row>
      <xdr:rowOff>238125</xdr:rowOff>
    </xdr:to>
    <xdr:sp macro="" textlink="">
      <xdr:nvSpPr>
        <xdr:cNvPr id="35" name="Text Box 45">
          <a:extLst>
            <a:ext uri="{FF2B5EF4-FFF2-40B4-BE49-F238E27FC236}">
              <a16:creationId xmlns:a16="http://schemas.microsoft.com/office/drawing/2014/main" xmlns="" id="{00000000-0008-0000-2200-000023000000}"/>
            </a:ext>
          </a:extLst>
        </xdr:cNvPr>
        <xdr:cNvSpPr txBox="1">
          <a:spLocks noChangeArrowheads="1"/>
        </xdr:cNvSpPr>
      </xdr:nvSpPr>
      <xdr:spPr bwMode="auto">
        <a:xfrm>
          <a:off x="8201025" y="36614100"/>
          <a:ext cx="24765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16</xdr:row>
      <xdr:rowOff>19050</xdr:rowOff>
    </xdr:from>
    <xdr:to>
      <xdr:col>0</xdr:col>
      <xdr:colOff>1695450</xdr:colOff>
      <xdr:row>17</xdr:row>
      <xdr:rowOff>66675</xdr:rowOff>
    </xdr:to>
    <xdr:sp macro="" textlink="">
      <xdr:nvSpPr>
        <xdr:cNvPr id="36" name="Text Box 6">
          <a:extLst>
            <a:ext uri="{FF2B5EF4-FFF2-40B4-BE49-F238E27FC236}">
              <a16:creationId xmlns:a16="http://schemas.microsoft.com/office/drawing/2014/main" xmlns="" id="{00000000-0008-0000-2200-000024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49</xdr:row>
      <xdr:rowOff>171451</xdr:rowOff>
    </xdr:from>
    <xdr:to>
      <xdr:col>4</xdr:col>
      <xdr:colOff>9524</xdr:colOff>
      <xdr:row>50</xdr:row>
      <xdr:rowOff>9526</xdr:rowOff>
    </xdr:to>
    <xdr:sp macro="" textlink="">
      <xdr:nvSpPr>
        <xdr:cNvPr id="37" name="Text Box 47">
          <a:extLst>
            <a:ext uri="{FF2B5EF4-FFF2-40B4-BE49-F238E27FC236}">
              <a16:creationId xmlns:a16="http://schemas.microsoft.com/office/drawing/2014/main" xmlns="" id="{00000000-0008-0000-2200-000025000000}"/>
            </a:ext>
          </a:extLst>
        </xdr:cNvPr>
        <xdr:cNvSpPr txBox="1">
          <a:spLocks noChangeArrowheads="1"/>
        </xdr:cNvSpPr>
      </xdr:nvSpPr>
      <xdr:spPr bwMode="auto">
        <a:xfrm>
          <a:off x="4419599" y="13154026"/>
          <a:ext cx="238125" cy="2667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40</xdr:row>
      <xdr:rowOff>123825</xdr:rowOff>
    </xdr:from>
    <xdr:to>
      <xdr:col>4</xdr:col>
      <xdr:colOff>1343025</xdr:colOff>
      <xdr:row>40</xdr:row>
      <xdr:rowOff>333375</xdr:rowOff>
    </xdr:to>
    <xdr:sp macro="" textlink="">
      <xdr:nvSpPr>
        <xdr:cNvPr id="38" name="Text Box 35">
          <a:extLst>
            <a:ext uri="{FF2B5EF4-FFF2-40B4-BE49-F238E27FC236}">
              <a16:creationId xmlns:a16="http://schemas.microsoft.com/office/drawing/2014/main" xmlns="" id="{00000000-0008-0000-2200-000026000000}"/>
            </a:ext>
          </a:extLst>
        </xdr:cNvPr>
        <xdr:cNvSpPr txBox="1">
          <a:spLocks noChangeArrowheads="1"/>
        </xdr:cNvSpPr>
      </xdr:nvSpPr>
      <xdr:spPr bwMode="auto">
        <a:xfrm>
          <a:off x="5743575" y="8791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40</xdr:row>
      <xdr:rowOff>161925</xdr:rowOff>
    </xdr:from>
    <xdr:to>
      <xdr:col>7</xdr:col>
      <xdr:colOff>19050</xdr:colOff>
      <xdr:row>40</xdr:row>
      <xdr:rowOff>333375</xdr:rowOff>
    </xdr:to>
    <xdr:sp macro="" textlink="">
      <xdr:nvSpPr>
        <xdr:cNvPr id="39" name="Text Box 37">
          <a:extLst>
            <a:ext uri="{FF2B5EF4-FFF2-40B4-BE49-F238E27FC236}">
              <a16:creationId xmlns:a16="http://schemas.microsoft.com/office/drawing/2014/main" xmlns="" id="{00000000-0008-0000-2200-000027000000}"/>
            </a:ext>
          </a:extLst>
        </xdr:cNvPr>
        <xdr:cNvSpPr txBox="1">
          <a:spLocks noChangeArrowheads="1"/>
        </xdr:cNvSpPr>
      </xdr:nvSpPr>
      <xdr:spPr bwMode="auto">
        <a:xfrm>
          <a:off x="6591300" y="882967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40</xdr:row>
      <xdr:rowOff>104775</xdr:rowOff>
    </xdr:from>
    <xdr:to>
      <xdr:col>8</xdr:col>
      <xdr:colOff>342900</xdr:colOff>
      <xdr:row>40</xdr:row>
      <xdr:rowOff>314325</xdr:rowOff>
    </xdr:to>
    <xdr:sp macro="" textlink="">
      <xdr:nvSpPr>
        <xdr:cNvPr id="40" name="Text Box 38">
          <a:extLst>
            <a:ext uri="{FF2B5EF4-FFF2-40B4-BE49-F238E27FC236}">
              <a16:creationId xmlns:a16="http://schemas.microsoft.com/office/drawing/2014/main" xmlns="" id="{00000000-0008-0000-2200-000028000000}"/>
            </a:ext>
          </a:extLst>
        </xdr:cNvPr>
        <xdr:cNvSpPr txBox="1">
          <a:spLocks noChangeArrowheads="1"/>
        </xdr:cNvSpPr>
      </xdr:nvSpPr>
      <xdr:spPr bwMode="auto">
        <a:xfrm>
          <a:off x="7391400" y="87725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40</xdr:row>
      <xdr:rowOff>85725</xdr:rowOff>
    </xdr:from>
    <xdr:to>
      <xdr:col>17</xdr:col>
      <xdr:colOff>733425</xdr:colOff>
      <xdr:row>40</xdr:row>
      <xdr:rowOff>295275</xdr:rowOff>
    </xdr:to>
    <xdr:sp macro="" textlink="">
      <xdr:nvSpPr>
        <xdr:cNvPr id="41" name="Text Box 39">
          <a:extLst>
            <a:ext uri="{FF2B5EF4-FFF2-40B4-BE49-F238E27FC236}">
              <a16:creationId xmlns:a16="http://schemas.microsoft.com/office/drawing/2014/main" xmlns="" id="{00000000-0008-0000-2200-000029000000}"/>
            </a:ext>
          </a:extLst>
        </xdr:cNvPr>
        <xdr:cNvSpPr txBox="1">
          <a:spLocks noChangeArrowheads="1"/>
        </xdr:cNvSpPr>
      </xdr:nvSpPr>
      <xdr:spPr bwMode="auto">
        <a:xfrm>
          <a:off x="10848975" y="87534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48</xdr:row>
      <xdr:rowOff>9525</xdr:rowOff>
    </xdr:from>
    <xdr:to>
      <xdr:col>8</xdr:col>
      <xdr:colOff>247650</xdr:colOff>
      <xdr:row>48</xdr:row>
      <xdr:rowOff>171450</xdr:rowOff>
    </xdr:to>
    <xdr:sp macro="" textlink="">
      <xdr:nvSpPr>
        <xdr:cNvPr id="42" name="Text Box 48">
          <a:extLst>
            <a:ext uri="{FF2B5EF4-FFF2-40B4-BE49-F238E27FC236}">
              <a16:creationId xmlns:a16="http://schemas.microsoft.com/office/drawing/2014/main" xmlns="" id="{00000000-0008-0000-2200-00002A000000}"/>
            </a:ext>
          </a:extLst>
        </xdr:cNvPr>
        <xdr:cNvSpPr txBox="1">
          <a:spLocks noChangeArrowheads="1"/>
        </xdr:cNvSpPr>
      </xdr:nvSpPr>
      <xdr:spPr bwMode="auto">
        <a:xfrm>
          <a:off x="7296150" y="1250632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9</xdr:col>
      <xdr:colOff>409575</xdr:colOff>
      <xdr:row>105</xdr:row>
      <xdr:rowOff>95251</xdr:rowOff>
    </xdr:from>
    <xdr:to>
      <xdr:col>10</xdr:col>
      <xdr:colOff>171450</xdr:colOff>
      <xdr:row>106</xdr:row>
      <xdr:rowOff>0</xdr:rowOff>
    </xdr:to>
    <xdr:sp macro="" textlink="">
      <xdr:nvSpPr>
        <xdr:cNvPr id="43" name="Text Box 46">
          <a:extLst>
            <a:ext uri="{FF2B5EF4-FFF2-40B4-BE49-F238E27FC236}">
              <a16:creationId xmlns:a16="http://schemas.microsoft.com/office/drawing/2014/main" xmlns="" id="{00000000-0008-0000-2200-00002B000000}"/>
            </a:ext>
          </a:extLst>
        </xdr:cNvPr>
        <xdr:cNvSpPr txBox="1">
          <a:spLocks noChangeArrowheads="1"/>
        </xdr:cNvSpPr>
      </xdr:nvSpPr>
      <xdr:spPr bwMode="auto">
        <a:xfrm>
          <a:off x="8105775" y="38976301"/>
          <a:ext cx="247650" cy="666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37</a:t>
          </a:r>
        </a:p>
      </xdr:txBody>
    </xdr:sp>
    <xdr:clientData/>
  </xdr:twoCellAnchor>
  <xdr:twoCellAnchor>
    <xdr:from>
      <xdr:col>15</xdr:col>
      <xdr:colOff>0</xdr:colOff>
      <xdr:row>48</xdr:row>
      <xdr:rowOff>38100</xdr:rowOff>
    </xdr:from>
    <xdr:to>
      <xdr:col>15</xdr:col>
      <xdr:colOff>247650</xdr:colOff>
      <xdr:row>48</xdr:row>
      <xdr:rowOff>247650</xdr:rowOff>
    </xdr:to>
    <xdr:sp macro="" textlink="">
      <xdr:nvSpPr>
        <xdr:cNvPr id="44" name="Text Box 41">
          <a:extLst>
            <a:ext uri="{FF2B5EF4-FFF2-40B4-BE49-F238E27FC236}">
              <a16:creationId xmlns:a16="http://schemas.microsoft.com/office/drawing/2014/main" xmlns="" id="{00000000-0008-0000-2200-00002C000000}"/>
            </a:ext>
          </a:extLst>
        </xdr:cNvPr>
        <xdr:cNvSpPr txBox="1">
          <a:spLocks noChangeArrowheads="1"/>
        </xdr:cNvSpPr>
      </xdr:nvSpPr>
      <xdr:spPr bwMode="auto">
        <a:xfrm>
          <a:off x="9705975" y="125349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49</xdr:row>
      <xdr:rowOff>209551</xdr:rowOff>
    </xdr:from>
    <xdr:to>
      <xdr:col>4</xdr:col>
      <xdr:colOff>1352549</xdr:colOff>
      <xdr:row>49</xdr:row>
      <xdr:rowOff>409575</xdr:rowOff>
    </xdr:to>
    <xdr:sp macro="" textlink="">
      <xdr:nvSpPr>
        <xdr:cNvPr id="45" name="Text Box 41">
          <a:extLst>
            <a:ext uri="{FF2B5EF4-FFF2-40B4-BE49-F238E27FC236}">
              <a16:creationId xmlns:a16="http://schemas.microsoft.com/office/drawing/2014/main" xmlns="" id="{00000000-0008-0000-2200-00002D000000}"/>
            </a:ext>
          </a:extLst>
        </xdr:cNvPr>
        <xdr:cNvSpPr txBox="1">
          <a:spLocks noChangeArrowheads="1"/>
        </xdr:cNvSpPr>
      </xdr:nvSpPr>
      <xdr:spPr bwMode="auto">
        <a:xfrm flipH="1" flipV="1">
          <a:off x="5743574" y="13192126"/>
          <a:ext cx="257175"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49</xdr:row>
      <xdr:rowOff>209551</xdr:rowOff>
    </xdr:from>
    <xdr:to>
      <xdr:col>0</xdr:col>
      <xdr:colOff>1657350</xdr:colOff>
      <xdr:row>49</xdr:row>
      <xdr:rowOff>400050</xdr:rowOff>
    </xdr:to>
    <xdr:sp macro="" textlink="">
      <xdr:nvSpPr>
        <xdr:cNvPr id="46" name="Text Box 41">
          <a:extLst>
            <a:ext uri="{FF2B5EF4-FFF2-40B4-BE49-F238E27FC236}">
              <a16:creationId xmlns:a16="http://schemas.microsoft.com/office/drawing/2014/main" xmlns="" id="{00000000-0008-0000-2200-00002E000000}"/>
            </a:ext>
          </a:extLst>
        </xdr:cNvPr>
        <xdr:cNvSpPr txBox="1">
          <a:spLocks noChangeArrowheads="1"/>
        </xdr:cNvSpPr>
      </xdr:nvSpPr>
      <xdr:spPr bwMode="auto">
        <a:xfrm>
          <a:off x="1409700" y="13192126"/>
          <a:ext cx="247650" cy="1904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48</xdr:row>
      <xdr:rowOff>276225</xdr:rowOff>
    </xdr:from>
    <xdr:to>
      <xdr:col>4</xdr:col>
      <xdr:colOff>790575</xdr:colOff>
      <xdr:row>48</xdr:row>
      <xdr:rowOff>447675</xdr:rowOff>
    </xdr:to>
    <xdr:sp macro="" textlink="">
      <xdr:nvSpPr>
        <xdr:cNvPr id="49" name="TextBox 86">
          <a:extLst>
            <a:ext uri="{FF2B5EF4-FFF2-40B4-BE49-F238E27FC236}">
              <a16:creationId xmlns:a16="http://schemas.microsoft.com/office/drawing/2014/main" xmlns="" id="{00000000-0008-0000-2200-000031000000}"/>
            </a:ext>
          </a:extLst>
        </xdr:cNvPr>
        <xdr:cNvSpPr txBox="1"/>
      </xdr:nvSpPr>
      <xdr:spPr>
        <a:xfrm>
          <a:off x="28575" y="12773025"/>
          <a:ext cx="5410200" cy="1714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40</xdr:row>
      <xdr:rowOff>161926</xdr:rowOff>
    </xdr:from>
    <xdr:to>
      <xdr:col>0</xdr:col>
      <xdr:colOff>1695449</xdr:colOff>
      <xdr:row>40</xdr:row>
      <xdr:rowOff>333376</xdr:rowOff>
    </xdr:to>
    <xdr:sp macro="" textlink="">
      <xdr:nvSpPr>
        <xdr:cNvPr id="52" name="Text Box 47">
          <a:extLst>
            <a:ext uri="{FF2B5EF4-FFF2-40B4-BE49-F238E27FC236}">
              <a16:creationId xmlns:a16="http://schemas.microsoft.com/office/drawing/2014/main" xmlns="" id="{00000000-0008-0000-2200-000034000000}"/>
            </a:ext>
          </a:extLst>
        </xdr:cNvPr>
        <xdr:cNvSpPr txBox="1">
          <a:spLocks noChangeArrowheads="1"/>
        </xdr:cNvSpPr>
      </xdr:nvSpPr>
      <xdr:spPr bwMode="auto">
        <a:xfrm>
          <a:off x="1476374" y="8829676"/>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49</xdr:row>
      <xdr:rowOff>257175</xdr:rowOff>
    </xdr:from>
    <xdr:to>
      <xdr:col>7</xdr:col>
      <xdr:colOff>38099</xdr:colOff>
      <xdr:row>50</xdr:row>
      <xdr:rowOff>9526</xdr:rowOff>
    </xdr:to>
    <xdr:sp macro="" textlink="">
      <xdr:nvSpPr>
        <xdr:cNvPr id="53" name="Text Box 37">
          <a:extLst>
            <a:ext uri="{FF2B5EF4-FFF2-40B4-BE49-F238E27FC236}">
              <a16:creationId xmlns:a16="http://schemas.microsoft.com/office/drawing/2014/main" xmlns="" id="{00000000-0008-0000-2200-000035000000}"/>
            </a:ext>
          </a:extLst>
        </xdr:cNvPr>
        <xdr:cNvSpPr txBox="1">
          <a:spLocks noChangeArrowheads="1"/>
        </xdr:cNvSpPr>
      </xdr:nvSpPr>
      <xdr:spPr bwMode="auto">
        <a:xfrm>
          <a:off x="6600824" y="13239750"/>
          <a:ext cx="238125" cy="18097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47</xdr:row>
      <xdr:rowOff>190500</xdr:rowOff>
    </xdr:from>
    <xdr:to>
      <xdr:col>0</xdr:col>
      <xdr:colOff>247650</xdr:colOff>
      <xdr:row>48</xdr:row>
      <xdr:rowOff>142875</xdr:rowOff>
    </xdr:to>
    <xdr:sp macro="" textlink="">
      <xdr:nvSpPr>
        <xdr:cNvPr id="54" name="Text Box 37">
          <a:extLst>
            <a:ext uri="{FF2B5EF4-FFF2-40B4-BE49-F238E27FC236}">
              <a16:creationId xmlns:a16="http://schemas.microsoft.com/office/drawing/2014/main" xmlns="" id="{00000000-0008-0000-2200-000036000000}"/>
            </a:ext>
          </a:extLst>
        </xdr:cNvPr>
        <xdr:cNvSpPr txBox="1">
          <a:spLocks noChangeArrowheads="1"/>
        </xdr:cNvSpPr>
      </xdr:nvSpPr>
      <xdr:spPr bwMode="auto">
        <a:xfrm>
          <a:off x="19050" y="1246822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49</xdr:row>
      <xdr:rowOff>228600</xdr:rowOff>
    </xdr:from>
    <xdr:to>
      <xdr:col>17</xdr:col>
      <xdr:colOff>723900</xdr:colOff>
      <xdr:row>49</xdr:row>
      <xdr:rowOff>400050</xdr:rowOff>
    </xdr:to>
    <xdr:sp macro="" textlink="">
      <xdr:nvSpPr>
        <xdr:cNvPr id="55" name="Text Box 37">
          <a:extLst>
            <a:ext uri="{FF2B5EF4-FFF2-40B4-BE49-F238E27FC236}">
              <a16:creationId xmlns:a16="http://schemas.microsoft.com/office/drawing/2014/main" xmlns="" id="{00000000-0008-0000-2200-000037000000}"/>
            </a:ext>
          </a:extLst>
        </xdr:cNvPr>
        <xdr:cNvSpPr txBox="1">
          <a:spLocks noChangeArrowheads="1"/>
        </xdr:cNvSpPr>
      </xdr:nvSpPr>
      <xdr:spPr bwMode="auto">
        <a:xfrm>
          <a:off x="10820400" y="1321117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29</xdr:row>
      <xdr:rowOff>9525</xdr:rowOff>
    </xdr:from>
    <xdr:to>
      <xdr:col>6</xdr:col>
      <xdr:colOff>304800</xdr:colOff>
      <xdr:row>29</xdr:row>
      <xdr:rowOff>209551</xdr:rowOff>
    </xdr:to>
    <xdr:sp macro="" textlink="">
      <xdr:nvSpPr>
        <xdr:cNvPr id="56" name="Text Box 27">
          <a:extLst>
            <a:ext uri="{FF2B5EF4-FFF2-40B4-BE49-F238E27FC236}">
              <a16:creationId xmlns:a16="http://schemas.microsoft.com/office/drawing/2014/main" xmlns="" id="{00000000-0008-0000-2200-000038000000}"/>
            </a:ext>
          </a:extLst>
        </xdr:cNvPr>
        <xdr:cNvSpPr txBox="1">
          <a:spLocks noChangeArrowheads="1"/>
        </xdr:cNvSpPr>
      </xdr:nvSpPr>
      <xdr:spPr bwMode="auto">
        <a:xfrm>
          <a:off x="6543675"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49</xdr:row>
      <xdr:rowOff>200025</xdr:rowOff>
    </xdr:from>
    <xdr:to>
      <xdr:col>8</xdr:col>
      <xdr:colOff>381000</xdr:colOff>
      <xdr:row>49</xdr:row>
      <xdr:rowOff>409575</xdr:rowOff>
    </xdr:to>
    <xdr:sp macro="" textlink="">
      <xdr:nvSpPr>
        <xdr:cNvPr id="57" name="Text Box 38">
          <a:extLst>
            <a:ext uri="{FF2B5EF4-FFF2-40B4-BE49-F238E27FC236}">
              <a16:creationId xmlns:a16="http://schemas.microsoft.com/office/drawing/2014/main" xmlns="" id="{00000000-0008-0000-2200-000039000000}"/>
            </a:ext>
          </a:extLst>
        </xdr:cNvPr>
        <xdr:cNvSpPr txBox="1">
          <a:spLocks noChangeArrowheads="1"/>
        </xdr:cNvSpPr>
      </xdr:nvSpPr>
      <xdr:spPr bwMode="auto">
        <a:xfrm>
          <a:off x="7429500" y="131826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53</xdr:row>
      <xdr:rowOff>171451</xdr:rowOff>
    </xdr:from>
    <xdr:to>
      <xdr:col>4</xdr:col>
      <xdr:colOff>9524</xdr:colOff>
      <xdr:row>54</xdr:row>
      <xdr:rowOff>0</xdr:rowOff>
    </xdr:to>
    <xdr:sp macro="" textlink="">
      <xdr:nvSpPr>
        <xdr:cNvPr id="58" name="Text Box 47">
          <a:extLst>
            <a:ext uri="{FF2B5EF4-FFF2-40B4-BE49-F238E27FC236}">
              <a16:creationId xmlns:a16="http://schemas.microsoft.com/office/drawing/2014/main" xmlns="" id="{00000000-0008-0000-2200-00003A000000}"/>
            </a:ext>
          </a:extLst>
        </xdr:cNvPr>
        <xdr:cNvSpPr txBox="1">
          <a:spLocks noChangeArrowheads="1"/>
        </xdr:cNvSpPr>
      </xdr:nvSpPr>
      <xdr:spPr bwMode="auto">
        <a:xfrm>
          <a:off x="4419599" y="14601826"/>
          <a:ext cx="238125" cy="2476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61</xdr:row>
      <xdr:rowOff>0</xdr:rowOff>
    </xdr:from>
    <xdr:to>
      <xdr:col>17</xdr:col>
      <xdr:colOff>476250</xdr:colOff>
      <xdr:row>61</xdr:row>
      <xdr:rowOff>0</xdr:rowOff>
    </xdr:to>
    <xdr:sp macro="" textlink="">
      <xdr:nvSpPr>
        <xdr:cNvPr id="63" name="Text Box 32">
          <a:extLst>
            <a:ext uri="{FF2B5EF4-FFF2-40B4-BE49-F238E27FC236}">
              <a16:creationId xmlns:a16="http://schemas.microsoft.com/office/drawing/2014/main" xmlns="" id="{00000000-0008-0000-2200-00003F000000}"/>
            </a:ext>
          </a:extLst>
        </xdr:cNvPr>
        <xdr:cNvSpPr txBox="1">
          <a:spLocks noChangeArrowheads="1"/>
        </xdr:cNvSpPr>
      </xdr:nvSpPr>
      <xdr:spPr bwMode="auto">
        <a:xfrm>
          <a:off x="10553700" y="239363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228600</xdr:colOff>
      <xdr:row>61</xdr:row>
      <xdr:rowOff>0</xdr:rowOff>
    </xdr:from>
    <xdr:to>
      <xdr:col>17</xdr:col>
      <xdr:colOff>476250</xdr:colOff>
      <xdr:row>61</xdr:row>
      <xdr:rowOff>0</xdr:rowOff>
    </xdr:to>
    <xdr:sp macro="" textlink="">
      <xdr:nvSpPr>
        <xdr:cNvPr id="64" name="Text Box 32">
          <a:extLst>
            <a:ext uri="{FF2B5EF4-FFF2-40B4-BE49-F238E27FC236}">
              <a16:creationId xmlns:a16="http://schemas.microsoft.com/office/drawing/2014/main" xmlns="" id="{00000000-0008-0000-2200-000040000000}"/>
            </a:ext>
          </a:extLst>
        </xdr:cNvPr>
        <xdr:cNvSpPr txBox="1">
          <a:spLocks noChangeArrowheads="1"/>
        </xdr:cNvSpPr>
      </xdr:nvSpPr>
      <xdr:spPr bwMode="auto">
        <a:xfrm>
          <a:off x="10553700" y="239363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17</xdr:col>
      <xdr:colOff>228600</xdr:colOff>
      <xdr:row>50</xdr:row>
      <xdr:rowOff>0</xdr:rowOff>
    </xdr:from>
    <xdr:to>
      <xdr:col>17</xdr:col>
      <xdr:colOff>476250</xdr:colOff>
      <xdr:row>50</xdr:row>
      <xdr:rowOff>0</xdr:rowOff>
    </xdr:to>
    <xdr:sp macro="" textlink="">
      <xdr:nvSpPr>
        <xdr:cNvPr id="2" name="Text Box 32">
          <a:extLst>
            <a:ext uri="{FF2B5EF4-FFF2-40B4-BE49-F238E27FC236}">
              <a16:creationId xmlns:a16="http://schemas.microsoft.com/office/drawing/2014/main" xmlns="" id="{00000000-0008-0000-2300-000002000000}"/>
            </a:ext>
          </a:extLst>
        </xdr:cNvPr>
        <xdr:cNvSpPr txBox="1">
          <a:spLocks noChangeArrowheads="1"/>
        </xdr:cNvSpPr>
      </xdr:nvSpPr>
      <xdr:spPr bwMode="auto">
        <a:xfrm>
          <a:off x="10325100" y="119919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49</xdr:row>
      <xdr:rowOff>180975</xdr:rowOff>
    </xdr:from>
    <xdr:to>
      <xdr:col>2</xdr:col>
      <xdr:colOff>942975</xdr:colOff>
      <xdr:row>49</xdr:row>
      <xdr:rowOff>361950</xdr:rowOff>
    </xdr:to>
    <xdr:sp macro="" textlink="">
      <xdr:nvSpPr>
        <xdr:cNvPr id="3" name="Text Box 43">
          <a:extLst>
            <a:ext uri="{FF2B5EF4-FFF2-40B4-BE49-F238E27FC236}">
              <a16:creationId xmlns:a16="http://schemas.microsoft.com/office/drawing/2014/main" xmlns="" id="{00000000-0008-0000-2300-000003000000}"/>
            </a:ext>
          </a:extLst>
        </xdr:cNvPr>
        <xdr:cNvSpPr txBox="1">
          <a:spLocks noChangeArrowheads="1"/>
        </xdr:cNvSpPr>
      </xdr:nvSpPr>
      <xdr:spPr bwMode="auto">
        <a:xfrm>
          <a:off x="3295650" y="11744325"/>
          <a:ext cx="24765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14</xdr:col>
      <xdr:colOff>47625</xdr:colOff>
      <xdr:row>57</xdr:row>
      <xdr:rowOff>19050</xdr:rowOff>
    </xdr:from>
    <xdr:to>
      <xdr:col>14</xdr:col>
      <xdr:colOff>295275</xdr:colOff>
      <xdr:row>57</xdr:row>
      <xdr:rowOff>228600</xdr:rowOff>
    </xdr:to>
    <xdr:sp macro="" textlink="">
      <xdr:nvSpPr>
        <xdr:cNvPr id="4" name="Text Box 44">
          <a:extLst>
            <a:ext uri="{FF2B5EF4-FFF2-40B4-BE49-F238E27FC236}">
              <a16:creationId xmlns:a16="http://schemas.microsoft.com/office/drawing/2014/main" xmlns="" id="{00000000-0008-0000-2300-000004000000}"/>
            </a:ext>
          </a:extLst>
        </xdr:cNvPr>
        <xdr:cNvSpPr txBox="1">
          <a:spLocks noChangeArrowheads="1"/>
        </xdr:cNvSpPr>
      </xdr:nvSpPr>
      <xdr:spPr bwMode="auto">
        <a:xfrm>
          <a:off x="9210675" y="173545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32</a:t>
          </a:r>
        </a:p>
      </xdr:txBody>
    </xdr:sp>
    <xdr:clientData/>
  </xdr:twoCellAnchor>
  <xdr:twoCellAnchor>
    <xdr:from>
      <xdr:col>17</xdr:col>
      <xdr:colOff>495300</xdr:colOff>
      <xdr:row>57</xdr:row>
      <xdr:rowOff>19050</xdr:rowOff>
    </xdr:from>
    <xdr:to>
      <xdr:col>17</xdr:col>
      <xdr:colOff>742950</xdr:colOff>
      <xdr:row>57</xdr:row>
      <xdr:rowOff>238125</xdr:rowOff>
    </xdr:to>
    <xdr:sp macro="" textlink="">
      <xdr:nvSpPr>
        <xdr:cNvPr id="5" name="Text Box 45">
          <a:extLst>
            <a:ext uri="{FF2B5EF4-FFF2-40B4-BE49-F238E27FC236}">
              <a16:creationId xmlns:a16="http://schemas.microsoft.com/office/drawing/2014/main" xmlns="" id="{00000000-0008-0000-2300-000005000000}"/>
            </a:ext>
          </a:extLst>
        </xdr:cNvPr>
        <xdr:cNvSpPr txBox="1">
          <a:spLocks noChangeArrowheads="1"/>
        </xdr:cNvSpPr>
      </xdr:nvSpPr>
      <xdr:spPr bwMode="auto">
        <a:xfrm>
          <a:off x="10591800" y="17354550"/>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33</a:t>
          </a:r>
        </a:p>
      </xdr:txBody>
    </xdr:sp>
    <xdr:clientData/>
  </xdr:twoCellAnchor>
  <xdr:twoCellAnchor>
    <xdr:from>
      <xdr:col>0</xdr:col>
      <xdr:colOff>1447800</xdr:colOff>
      <xdr:row>9</xdr:row>
      <xdr:rowOff>19050</xdr:rowOff>
    </xdr:from>
    <xdr:to>
      <xdr:col>0</xdr:col>
      <xdr:colOff>1695450</xdr:colOff>
      <xdr:row>10</xdr:row>
      <xdr:rowOff>66675</xdr:rowOff>
    </xdr:to>
    <xdr:sp macro="" textlink="">
      <xdr:nvSpPr>
        <xdr:cNvPr id="7" name="Text Box 5">
          <a:extLst>
            <a:ext uri="{FF2B5EF4-FFF2-40B4-BE49-F238E27FC236}">
              <a16:creationId xmlns:a16="http://schemas.microsoft.com/office/drawing/2014/main" xmlns="" id="{00000000-0008-0000-2300-000007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14</xdr:row>
      <xdr:rowOff>95250</xdr:rowOff>
    </xdr:from>
    <xdr:to>
      <xdr:col>0</xdr:col>
      <xdr:colOff>1695450</xdr:colOff>
      <xdr:row>15</xdr:row>
      <xdr:rowOff>142875</xdr:rowOff>
    </xdr:to>
    <xdr:sp macro="" textlink="">
      <xdr:nvSpPr>
        <xdr:cNvPr id="8" name="Text Box 6">
          <a:extLst>
            <a:ext uri="{FF2B5EF4-FFF2-40B4-BE49-F238E27FC236}">
              <a16:creationId xmlns:a16="http://schemas.microsoft.com/office/drawing/2014/main" xmlns="" id="{00000000-0008-0000-2300-000008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19</xdr:row>
      <xdr:rowOff>114300</xdr:rowOff>
    </xdr:from>
    <xdr:to>
      <xdr:col>10</xdr:col>
      <xdr:colOff>266700</xdr:colOff>
      <xdr:row>20</xdr:row>
      <xdr:rowOff>142875</xdr:rowOff>
    </xdr:to>
    <xdr:sp macro="" textlink="">
      <xdr:nvSpPr>
        <xdr:cNvPr id="9" name="Text Box 13">
          <a:extLst>
            <a:ext uri="{FF2B5EF4-FFF2-40B4-BE49-F238E27FC236}">
              <a16:creationId xmlns:a16="http://schemas.microsoft.com/office/drawing/2014/main" xmlns="" id="{00000000-0008-0000-2300-000009000000}"/>
            </a:ext>
          </a:extLst>
        </xdr:cNvPr>
        <xdr:cNvSpPr txBox="1">
          <a:spLocks noChangeArrowheads="1"/>
        </xdr:cNvSpPr>
      </xdr:nvSpPr>
      <xdr:spPr bwMode="auto">
        <a:xfrm>
          <a:off x="7981950" y="40386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25</xdr:row>
      <xdr:rowOff>19050</xdr:rowOff>
    </xdr:from>
    <xdr:to>
      <xdr:col>1</xdr:col>
      <xdr:colOff>723900</xdr:colOff>
      <xdr:row>25</xdr:row>
      <xdr:rowOff>219075</xdr:rowOff>
    </xdr:to>
    <xdr:sp macro="" textlink="">
      <xdr:nvSpPr>
        <xdr:cNvPr id="10" name="Text Box 19">
          <a:extLst>
            <a:ext uri="{FF2B5EF4-FFF2-40B4-BE49-F238E27FC236}">
              <a16:creationId xmlns:a16="http://schemas.microsoft.com/office/drawing/2014/main" xmlns="" id="{00000000-0008-0000-2300-00000A000000}"/>
            </a:ext>
          </a:extLst>
        </xdr:cNvPr>
        <xdr:cNvSpPr txBox="1">
          <a:spLocks noChangeArrowheads="1"/>
        </xdr:cNvSpPr>
      </xdr:nvSpPr>
      <xdr:spPr bwMode="auto">
        <a:xfrm>
          <a:off x="2190750" y="538162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25</xdr:row>
      <xdr:rowOff>38100</xdr:rowOff>
    </xdr:from>
    <xdr:to>
      <xdr:col>2</xdr:col>
      <xdr:colOff>952500</xdr:colOff>
      <xdr:row>25</xdr:row>
      <xdr:rowOff>247650</xdr:rowOff>
    </xdr:to>
    <xdr:sp macro="" textlink="">
      <xdr:nvSpPr>
        <xdr:cNvPr id="11" name="Text Box 20">
          <a:extLst>
            <a:ext uri="{FF2B5EF4-FFF2-40B4-BE49-F238E27FC236}">
              <a16:creationId xmlns:a16="http://schemas.microsoft.com/office/drawing/2014/main" xmlns="" id="{00000000-0008-0000-2300-00000B000000}"/>
            </a:ext>
          </a:extLst>
        </xdr:cNvPr>
        <xdr:cNvSpPr txBox="1">
          <a:spLocks noChangeArrowheads="1"/>
        </xdr:cNvSpPr>
      </xdr:nvSpPr>
      <xdr:spPr bwMode="auto">
        <a:xfrm>
          <a:off x="3305175" y="54006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16</xdr:row>
      <xdr:rowOff>19050</xdr:rowOff>
    </xdr:from>
    <xdr:to>
      <xdr:col>0</xdr:col>
      <xdr:colOff>1695450</xdr:colOff>
      <xdr:row>17</xdr:row>
      <xdr:rowOff>66675</xdr:rowOff>
    </xdr:to>
    <xdr:sp macro="" textlink="">
      <xdr:nvSpPr>
        <xdr:cNvPr id="12" name="Text Box 6">
          <a:extLst>
            <a:ext uri="{FF2B5EF4-FFF2-40B4-BE49-F238E27FC236}">
              <a16:creationId xmlns:a16="http://schemas.microsoft.com/office/drawing/2014/main" xmlns="" id="{00000000-0008-0000-2300-00000C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29</xdr:row>
      <xdr:rowOff>9525</xdr:rowOff>
    </xdr:from>
    <xdr:to>
      <xdr:col>3</xdr:col>
      <xdr:colOff>1</xdr:colOff>
      <xdr:row>29</xdr:row>
      <xdr:rowOff>190500</xdr:rowOff>
    </xdr:to>
    <xdr:sp macro="" textlink="">
      <xdr:nvSpPr>
        <xdr:cNvPr id="13" name="Text Box 25">
          <a:extLst>
            <a:ext uri="{FF2B5EF4-FFF2-40B4-BE49-F238E27FC236}">
              <a16:creationId xmlns:a16="http://schemas.microsoft.com/office/drawing/2014/main" xmlns="" id="{00000000-0008-0000-2300-00000D000000}"/>
            </a:ext>
          </a:extLst>
        </xdr:cNvPr>
        <xdr:cNvSpPr txBox="1">
          <a:spLocks noChangeArrowheads="1"/>
        </xdr:cNvSpPr>
      </xdr:nvSpPr>
      <xdr:spPr bwMode="auto">
        <a:xfrm>
          <a:off x="3343276" y="6200775"/>
          <a:ext cx="22860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29</xdr:row>
      <xdr:rowOff>9525</xdr:rowOff>
    </xdr:from>
    <xdr:to>
      <xdr:col>4</xdr:col>
      <xdr:colOff>0</xdr:colOff>
      <xdr:row>29</xdr:row>
      <xdr:rowOff>209551</xdr:rowOff>
    </xdr:to>
    <xdr:sp macro="" textlink="">
      <xdr:nvSpPr>
        <xdr:cNvPr id="14" name="Text Box 27">
          <a:extLst>
            <a:ext uri="{FF2B5EF4-FFF2-40B4-BE49-F238E27FC236}">
              <a16:creationId xmlns:a16="http://schemas.microsoft.com/office/drawing/2014/main" xmlns="" id="{00000000-0008-0000-2300-00000E000000}"/>
            </a:ext>
          </a:extLst>
        </xdr:cNvPr>
        <xdr:cNvSpPr txBox="1">
          <a:spLocks noChangeArrowheads="1"/>
        </xdr:cNvSpPr>
      </xdr:nvSpPr>
      <xdr:spPr bwMode="auto">
        <a:xfrm>
          <a:off x="4171950"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31</xdr:row>
      <xdr:rowOff>38100</xdr:rowOff>
    </xdr:from>
    <xdr:to>
      <xdr:col>0</xdr:col>
      <xdr:colOff>1695450</xdr:colOff>
      <xdr:row>32</xdr:row>
      <xdr:rowOff>85725</xdr:rowOff>
    </xdr:to>
    <xdr:sp macro="" textlink="">
      <xdr:nvSpPr>
        <xdr:cNvPr id="15" name="Text Box 28">
          <a:extLst>
            <a:ext uri="{FF2B5EF4-FFF2-40B4-BE49-F238E27FC236}">
              <a16:creationId xmlns:a16="http://schemas.microsoft.com/office/drawing/2014/main" xmlns="" id="{00000000-0008-0000-2300-00000F000000}"/>
            </a:ext>
          </a:extLst>
        </xdr:cNvPr>
        <xdr:cNvSpPr txBox="1">
          <a:spLocks noChangeArrowheads="1"/>
        </xdr:cNvSpPr>
      </xdr:nvSpPr>
      <xdr:spPr bwMode="auto">
        <a:xfrm>
          <a:off x="1447800" y="70485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35</xdr:row>
      <xdr:rowOff>38100</xdr:rowOff>
    </xdr:from>
    <xdr:to>
      <xdr:col>0</xdr:col>
      <xdr:colOff>1685925</xdr:colOff>
      <xdr:row>36</xdr:row>
      <xdr:rowOff>85725</xdr:rowOff>
    </xdr:to>
    <xdr:sp macro="" textlink="">
      <xdr:nvSpPr>
        <xdr:cNvPr id="16" name="Text Box 29">
          <a:extLst>
            <a:ext uri="{FF2B5EF4-FFF2-40B4-BE49-F238E27FC236}">
              <a16:creationId xmlns:a16="http://schemas.microsoft.com/office/drawing/2014/main" xmlns="" id="{00000000-0008-0000-2300-000010000000}"/>
            </a:ext>
          </a:extLst>
        </xdr:cNvPr>
        <xdr:cNvSpPr txBox="1">
          <a:spLocks noChangeArrowheads="1"/>
        </xdr:cNvSpPr>
      </xdr:nvSpPr>
      <xdr:spPr bwMode="auto">
        <a:xfrm>
          <a:off x="1438275" y="7696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50</xdr:row>
      <xdr:rowOff>0</xdr:rowOff>
    </xdr:from>
    <xdr:to>
      <xdr:col>17</xdr:col>
      <xdr:colOff>476250</xdr:colOff>
      <xdr:row>50</xdr:row>
      <xdr:rowOff>0</xdr:rowOff>
    </xdr:to>
    <xdr:sp macro="" textlink="">
      <xdr:nvSpPr>
        <xdr:cNvPr id="17" name="Text Box 32">
          <a:extLst>
            <a:ext uri="{FF2B5EF4-FFF2-40B4-BE49-F238E27FC236}">
              <a16:creationId xmlns:a16="http://schemas.microsoft.com/office/drawing/2014/main" xmlns="" id="{00000000-0008-0000-2300-000011000000}"/>
            </a:ext>
          </a:extLst>
        </xdr:cNvPr>
        <xdr:cNvSpPr txBox="1">
          <a:spLocks noChangeArrowheads="1"/>
        </xdr:cNvSpPr>
      </xdr:nvSpPr>
      <xdr:spPr bwMode="auto">
        <a:xfrm>
          <a:off x="10325100" y="119919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685800</xdr:colOff>
      <xdr:row>57</xdr:row>
      <xdr:rowOff>342900</xdr:rowOff>
    </xdr:from>
    <xdr:to>
      <xdr:col>2</xdr:col>
      <xdr:colOff>933450</xdr:colOff>
      <xdr:row>57</xdr:row>
      <xdr:rowOff>571500</xdr:rowOff>
    </xdr:to>
    <xdr:sp macro="" textlink="">
      <xdr:nvSpPr>
        <xdr:cNvPr id="18" name="Text Box 43">
          <a:extLst>
            <a:ext uri="{FF2B5EF4-FFF2-40B4-BE49-F238E27FC236}">
              <a16:creationId xmlns:a16="http://schemas.microsoft.com/office/drawing/2014/main" xmlns="" id="{00000000-0008-0000-2300-000012000000}"/>
            </a:ext>
          </a:extLst>
        </xdr:cNvPr>
        <xdr:cNvSpPr txBox="1">
          <a:spLocks noChangeArrowheads="1"/>
        </xdr:cNvSpPr>
      </xdr:nvSpPr>
      <xdr:spPr bwMode="auto">
        <a:xfrm>
          <a:off x="3286125" y="17678400"/>
          <a:ext cx="247650" cy="2286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30</a:t>
          </a:r>
        </a:p>
      </xdr:txBody>
    </xdr:sp>
    <xdr:clientData/>
  </xdr:twoCellAnchor>
  <xdr:twoCellAnchor>
    <xdr:from>
      <xdr:col>10</xdr:col>
      <xdr:colOff>0</xdr:colOff>
      <xdr:row>57</xdr:row>
      <xdr:rowOff>28575</xdr:rowOff>
    </xdr:from>
    <xdr:to>
      <xdr:col>10</xdr:col>
      <xdr:colOff>247650</xdr:colOff>
      <xdr:row>57</xdr:row>
      <xdr:rowOff>238125</xdr:rowOff>
    </xdr:to>
    <xdr:sp macro="" textlink="">
      <xdr:nvSpPr>
        <xdr:cNvPr id="19" name="Text Box 44">
          <a:extLst>
            <a:ext uri="{FF2B5EF4-FFF2-40B4-BE49-F238E27FC236}">
              <a16:creationId xmlns:a16="http://schemas.microsoft.com/office/drawing/2014/main" xmlns="" id="{00000000-0008-0000-2300-000013000000}"/>
            </a:ext>
          </a:extLst>
        </xdr:cNvPr>
        <xdr:cNvSpPr txBox="1">
          <a:spLocks noChangeArrowheads="1"/>
        </xdr:cNvSpPr>
      </xdr:nvSpPr>
      <xdr:spPr bwMode="auto">
        <a:xfrm>
          <a:off x="7953375" y="173640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31</a:t>
          </a:r>
        </a:p>
      </xdr:txBody>
    </xdr:sp>
    <xdr:clientData/>
  </xdr:twoCellAnchor>
  <xdr:twoCellAnchor>
    <xdr:from>
      <xdr:col>3</xdr:col>
      <xdr:colOff>619125</xdr:colOff>
      <xdr:row>49</xdr:row>
      <xdr:rowOff>247650</xdr:rowOff>
    </xdr:from>
    <xdr:to>
      <xdr:col>4</xdr:col>
      <xdr:colOff>19050</xdr:colOff>
      <xdr:row>50</xdr:row>
      <xdr:rowOff>38100</xdr:rowOff>
    </xdr:to>
    <xdr:sp macro="" textlink="">
      <xdr:nvSpPr>
        <xdr:cNvPr id="20" name="Text Box 45">
          <a:extLst>
            <a:ext uri="{FF2B5EF4-FFF2-40B4-BE49-F238E27FC236}">
              <a16:creationId xmlns:a16="http://schemas.microsoft.com/office/drawing/2014/main" xmlns="" id="{00000000-0008-0000-2300-000014000000}"/>
            </a:ext>
          </a:extLst>
        </xdr:cNvPr>
        <xdr:cNvSpPr txBox="1">
          <a:spLocks noChangeArrowheads="1"/>
        </xdr:cNvSpPr>
      </xdr:nvSpPr>
      <xdr:spPr bwMode="auto">
        <a:xfrm>
          <a:off x="4191000" y="11811000"/>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76</xdr:row>
      <xdr:rowOff>85726</xdr:rowOff>
    </xdr:from>
    <xdr:to>
      <xdr:col>0</xdr:col>
      <xdr:colOff>1695450</xdr:colOff>
      <xdr:row>77</xdr:row>
      <xdr:rowOff>142875</xdr:rowOff>
    </xdr:to>
    <xdr:sp macro="" textlink="">
      <xdr:nvSpPr>
        <xdr:cNvPr id="21" name="Text Box 46">
          <a:extLst>
            <a:ext uri="{FF2B5EF4-FFF2-40B4-BE49-F238E27FC236}">
              <a16:creationId xmlns:a16="http://schemas.microsoft.com/office/drawing/2014/main" xmlns="" id="{00000000-0008-0000-2300-000015000000}"/>
            </a:ext>
          </a:extLst>
        </xdr:cNvPr>
        <xdr:cNvSpPr txBox="1">
          <a:spLocks noChangeArrowheads="1"/>
        </xdr:cNvSpPr>
      </xdr:nvSpPr>
      <xdr:spPr bwMode="auto">
        <a:xfrm>
          <a:off x="1447800" y="23002876"/>
          <a:ext cx="24765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40</xdr:row>
      <xdr:rowOff>152401</xdr:rowOff>
    </xdr:from>
    <xdr:to>
      <xdr:col>2</xdr:col>
      <xdr:colOff>971549</xdr:colOff>
      <xdr:row>40</xdr:row>
      <xdr:rowOff>323851</xdr:rowOff>
    </xdr:to>
    <xdr:sp macro="" textlink="">
      <xdr:nvSpPr>
        <xdr:cNvPr id="22" name="Text Box 47">
          <a:extLst>
            <a:ext uri="{FF2B5EF4-FFF2-40B4-BE49-F238E27FC236}">
              <a16:creationId xmlns:a16="http://schemas.microsoft.com/office/drawing/2014/main" xmlns="" id="{00000000-0008-0000-2300-000016000000}"/>
            </a:ext>
          </a:extLst>
        </xdr:cNvPr>
        <xdr:cNvSpPr txBox="1">
          <a:spLocks noChangeArrowheads="1"/>
        </xdr:cNvSpPr>
      </xdr:nvSpPr>
      <xdr:spPr bwMode="auto">
        <a:xfrm>
          <a:off x="3352799" y="8820151"/>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68</xdr:row>
      <xdr:rowOff>247650</xdr:rowOff>
    </xdr:from>
    <xdr:to>
      <xdr:col>2</xdr:col>
      <xdr:colOff>733425</xdr:colOff>
      <xdr:row>68</xdr:row>
      <xdr:rowOff>457200</xdr:rowOff>
    </xdr:to>
    <xdr:sp macro="" textlink="">
      <xdr:nvSpPr>
        <xdr:cNvPr id="23" name="Text Box 45">
          <a:extLst>
            <a:ext uri="{FF2B5EF4-FFF2-40B4-BE49-F238E27FC236}">
              <a16:creationId xmlns:a16="http://schemas.microsoft.com/office/drawing/2014/main" xmlns="" id="{00000000-0008-0000-2300-000017000000}"/>
            </a:ext>
          </a:extLst>
        </xdr:cNvPr>
        <xdr:cNvSpPr txBox="1">
          <a:spLocks noChangeArrowheads="1"/>
        </xdr:cNvSpPr>
      </xdr:nvSpPr>
      <xdr:spPr bwMode="auto">
        <a:xfrm>
          <a:off x="3086100" y="216884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9</xdr:row>
      <xdr:rowOff>19050</xdr:rowOff>
    </xdr:from>
    <xdr:to>
      <xdr:col>0</xdr:col>
      <xdr:colOff>1695450</xdr:colOff>
      <xdr:row>10</xdr:row>
      <xdr:rowOff>66675</xdr:rowOff>
    </xdr:to>
    <xdr:sp macro="" textlink="">
      <xdr:nvSpPr>
        <xdr:cNvPr id="24" name="Text Box 5">
          <a:extLst>
            <a:ext uri="{FF2B5EF4-FFF2-40B4-BE49-F238E27FC236}">
              <a16:creationId xmlns:a16="http://schemas.microsoft.com/office/drawing/2014/main" xmlns="" id="{00000000-0008-0000-2300-000018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14</xdr:row>
      <xdr:rowOff>95250</xdr:rowOff>
    </xdr:from>
    <xdr:to>
      <xdr:col>0</xdr:col>
      <xdr:colOff>1695450</xdr:colOff>
      <xdr:row>15</xdr:row>
      <xdr:rowOff>142875</xdr:rowOff>
    </xdr:to>
    <xdr:sp macro="" textlink="">
      <xdr:nvSpPr>
        <xdr:cNvPr id="25" name="Text Box 6">
          <a:extLst>
            <a:ext uri="{FF2B5EF4-FFF2-40B4-BE49-F238E27FC236}">
              <a16:creationId xmlns:a16="http://schemas.microsoft.com/office/drawing/2014/main" xmlns="" id="{00000000-0008-0000-2300-000019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18</xdr:row>
      <xdr:rowOff>28575</xdr:rowOff>
    </xdr:from>
    <xdr:to>
      <xdr:col>1</xdr:col>
      <xdr:colOff>0</xdr:colOff>
      <xdr:row>18</xdr:row>
      <xdr:rowOff>219075</xdr:rowOff>
    </xdr:to>
    <xdr:sp macro="" textlink="">
      <xdr:nvSpPr>
        <xdr:cNvPr id="26" name="Text Box 8">
          <a:extLst>
            <a:ext uri="{FF2B5EF4-FFF2-40B4-BE49-F238E27FC236}">
              <a16:creationId xmlns:a16="http://schemas.microsoft.com/office/drawing/2014/main" xmlns="" id="{00000000-0008-0000-2300-00001A000000}"/>
            </a:ext>
          </a:extLst>
        </xdr:cNvPr>
        <xdr:cNvSpPr txBox="1">
          <a:spLocks noChangeArrowheads="1"/>
        </xdr:cNvSpPr>
      </xdr:nvSpPr>
      <xdr:spPr bwMode="auto">
        <a:xfrm>
          <a:off x="1466850" y="3305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19</xdr:row>
      <xdr:rowOff>28575</xdr:rowOff>
    </xdr:from>
    <xdr:to>
      <xdr:col>0</xdr:col>
      <xdr:colOff>1704975</xdr:colOff>
      <xdr:row>20</xdr:row>
      <xdr:rowOff>57150</xdr:rowOff>
    </xdr:to>
    <xdr:sp macro="" textlink="">
      <xdr:nvSpPr>
        <xdr:cNvPr id="27" name="Text Box 13">
          <a:extLst>
            <a:ext uri="{FF2B5EF4-FFF2-40B4-BE49-F238E27FC236}">
              <a16:creationId xmlns:a16="http://schemas.microsoft.com/office/drawing/2014/main" xmlns="" id="{00000000-0008-0000-2300-00001B000000}"/>
            </a:ext>
          </a:extLst>
        </xdr:cNvPr>
        <xdr:cNvSpPr txBox="1">
          <a:spLocks noChangeArrowheads="1"/>
        </xdr:cNvSpPr>
      </xdr:nvSpPr>
      <xdr:spPr bwMode="auto">
        <a:xfrm>
          <a:off x="1466850" y="39528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22</xdr:row>
      <xdr:rowOff>28575</xdr:rowOff>
    </xdr:from>
    <xdr:to>
      <xdr:col>1</xdr:col>
      <xdr:colOff>742950</xdr:colOff>
      <xdr:row>22</xdr:row>
      <xdr:rowOff>219075</xdr:rowOff>
    </xdr:to>
    <xdr:sp macro="" textlink="">
      <xdr:nvSpPr>
        <xdr:cNvPr id="28" name="Text Box 14">
          <a:extLst>
            <a:ext uri="{FF2B5EF4-FFF2-40B4-BE49-F238E27FC236}">
              <a16:creationId xmlns:a16="http://schemas.microsoft.com/office/drawing/2014/main" xmlns="" id="{00000000-0008-0000-2300-00001C000000}"/>
            </a:ext>
          </a:extLst>
        </xdr:cNvPr>
        <xdr:cNvSpPr txBox="1">
          <a:spLocks noChangeArrowheads="1"/>
        </xdr:cNvSpPr>
      </xdr:nvSpPr>
      <xdr:spPr bwMode="auto">
        <a:xfrm>
          <a:off x="2209800" y="443865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27</xdr:row>
      <xdr:rowOff>19050</xdr:rowOff>
    </xdr:from>
    <xdr:to>
      <xdr:col>1</xdr:col>
      <xdr:colOff>714375</xdr:colOff>
      <xdr:row>27</xdr:row>
      <xdr:rowOff>228600</xdr:rowOff>
    </xdr:to>
    <xdr:sp macro="" textlink="">
      <xdr:nvSpPr>
        <xdr:cNvPr id="29" name="Text Box 16">
          <a:extLst>
            <a:ext uri="{FF2B5EF4-FFF2-40B4-BE49-F238E27FC236}">
              <a16:creationId xmlns:a16="http://schemas.microsoft.com/office/drawing/2014/main" xmlns="" id="{00000000-0008-0000-2300-00001D000000}"/>
            </a:ext>
          </a:extLst>
        </xdr:cNvPr>
        <xdr:cNvSpPr txBox="1">
          <a:spLocks noChangeArrowheads="1"/>
        </xdr:cNvSpPr>
      </xdr:nvSpPr>
      <xdr:spPr bwMode="auto">
        <a:xfrm>
          <a:off x="2181225" y="58483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23</xdr:row>
      <xdr:rowOff>9525</xdr:rowOff>
    </xdr:from>
    <xdr:to>
      <xdr:col>1</xdr:col>
      <xdr:colOff>752475</xdr:colOff>
      <xdr:row>23</xdr:row>
      <xdr:rowOff>200025</xdr:rowOff>
    </xdr:to>
    <xdr:sp macro="" textlink="">
      <xdr:nvSpPr>
        <xdr:cNvPr id="30" name="Text Box 17">
          <a:extLst>
            <a:ext uri="{FF2B5EF4-FFF2-40B4-BE49-F238E27FC236}">
              <a16:creationId xmlns:a16="http://schemas.microsoft.com/office/drawing/2014/main" xmlns="" id="{00000000-0008-0000-2300-00001E000000}"/>
            </a:ext>
          </a:extLst>
        </xdr:cNvPr>
        <xdr:cNvSpPr txBox="1">
          <a:spLocks noChangeArrowheads="1"/>
        </xdr:cNvSpPr>
      </xdr:nvSpPr>
      <xdr:spPr bwMode="auto">
        <a:xfrm>
          <a:off x="2219325" y="4829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25</xdr:row>
      <xdr:rowOff>0</xdr:rowOff>
    </xdr:from>
    <xdr:to>
      <xdr:col>4</xdr:col>
      <xdr:colOff>1343025</xdr:colOff>
      <xdr:row>25</xdr:row>
      <xdr:rowOff>200025</xdr:rowOff>
    </xdr:to>
    <xdr:sp macro="" textlink="">
      <xdr:nvSpPr>
        <xdr:cNvPr id="31" name="Text Box 18">
          <a:extLst>
            <a:ext uri="{FF2B5EF4-FFF2-40B4-BE49-F238E27FC236}">
              <a16:creationId xmlns:a16="http://schemas.microsoft.com/office/drawing/2014/main" xmlns="" id="{00000000-0008-0000-2300-00001F000000}"/>
            </a:ext>
          </a:extLst>
        </xdr:cNvPr>
        <xdr:cNvSpPr txBox="1">
          <a:spLocks noChangeArrowheads="1"/>
        </xdr:cNvSpPr>
      </xdr:nvSpPr>
      <xdr:spPr bwMode="auto">
        <a:xfrm>
          <a:off x="5514975" y="536257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25</xdr:row>
      <xdr:rowOff>28575</xdr:rowOff>
    </xdr:from>
    <xdr:to>
      <xdr:col>9</xdr:col>
      <xdr:colOff>495300</xdr:colOff>
      <xdr:row>25</xdr:row>
      <xdr:rowOff>247650</xdr:rowOff>
    </xdr:to>
    <xdr:sp macro="" textlink="">
      <xdr:nvSpPr>
        <xdr:cNvPr id="32" name="Text Box 21">
          <a:extLst>
            <a:ext uri="{FF2B5EF4-FFF2-40B4-BE49-F238E27FC236}">
              <a16:creationId xmlns:a16="http://schemas.microsoft.com/office/drawing/2014/main" xmlns="" id="{00000000-0008-0000-2300-000020000000}"/>
            </a:ext>
          </a:extLst>
        </xdr:cNvPr>
        <xdr:cNvSpPr txBox="1">
          <a:spLocks noChangeArrowheads="1"/>
        </xdr:cNvSpPr>
      </xdr:nvSpPr>
      <xdr:spPr bwMode="auto">
        <a:xfrm>
          <a:off x="7715250" y="5391150"/>
          <a:ext cx="238125"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29</xdr:row>
      <xdr:rowOff>0</xdr:rowOff>
    </xdr:from>
    <xdr:to>
      <xdr:col>0</xdr:col>
      <xdr:colOff>257175</xdr:colOff>
      <xdr:row>29</xdr:row>
      <xdr:rowOff>209550</xdr:rowOff>
    </xdr:to>
    <xdr:sp macro="" textlink="">
      <xdr:nvSpPr>
        <xdr:cNvPr id="33" name="Text Box 25">
          <a:extLst>
            <a:ext uri="{FF2B5EF4-FFF2-40B4-BE49-F238E27FC236}">
              <a16:creationId xmlns:a16="http://schemas.microsoft.com/office/drawing/2014/main" xmlns="" id="{00000000-0008-0000-2300-000021000000}"/>
            </a:ext>
          </a:extLst>
        </xdr:cNvPr>
        <xdr:cNvSpPr txBox="1">
          <a:spLocks noChangeArrowheads="1"/>
        </xdr:cNvSpPr>
      </xdr:nvSpPr>
      <xdr:spPr bwMode="auto">
        <a:xfrm>
          <a:off x="9525" y="61912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67</xdr:row>
      <xdr:rowOff>19050</xdr:rowOff>
    </xdr:from>
    <xdr:to>
      <xdr:col>2</xdr:col>
      <xdr:colOff>866775</xdr:colOff>
      <xdr:row>67</xdr:row>
      <xdr:rowOff>238125</xdr:rowOff>
    </xdr:to>
    <xdr:sp macro="" textlink="">
      <xdr:nvSpPr>
        <xdr:cNvPr id="34" name="Text Box 45">
          <a:extLst>
            <a:ext uri="{FF2B5EF4-FFF2-40B4-BE49-F238E27FC236}">
              <a16:creationId xmlns:a16="http://schemas.microsoft.com/office/drawing/2014/main" xmlns="" id="{00000000-0008-0000-2300-000022000000}"/>
            </a:ext>
          </a:extLst>
        </xdr:cNvPr>
        <xdr:cNvSpPr txBox="1">
          <a:spLocks noChangeArrowheads="1"/>
        </xdr:cNvSpPr>
      </xdr:nvSpPr>
      <xdr:spPr bwMode="auto">
        <a:xfrm>
          <a:off x="3219450" y="21059775"/>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69</xdr:row>
      <xdr:rowOff>19050</xdr:rowOff>
    </xdr:from>
    <xdr:to>
      <xdr:col>10</xdr:col>
      <xdr:colOff>266700</xdr:colOff>
      <xdr:row>69</xdr:row>
      <xdr:rowOff>238125</xdr:rowOff>
    </xdr:to>
    <xdr:sp macro="" textlink="">
      <xdr:nvSpPr>
        <xdr:cNvPr id="35" name="Text Box 45">
          <a:extLst>
            <a:ext uri="{FF2B5EF4-FFF2-40B4-BE49-F238E27FC236}">
              <a16:creationId xmlns:a16="http://schemas.microsoft.com/office/drawing/2014/main" xmlns="" id="{00000000-0008-0000-2300-000023000000}"/>
            </a:ext>
          </a:extLst>
        </xdr:cNvPr>
        <xdr:cNvSpPr txBox="1">
          <a:spLocks noChangeArrowheads="1"/>
        </xdr:cNvSpPr>
      </xdr:nvSpPr>
      <xdr:spPr bwMode="auto">
        <a:xfrm>
          <a:off x="7972425" y="21059775"/>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16</xdr:row>
      <xdr:rowOff>19050</xdr:rowOff>
    </xdr:from>
    <xdr:to>
      <xdr:col>0</xdr:col>
      <xdr:colOff>1695450</xdr:colOff>
      <xdr:row>17</xdr:row>
      <xdr:rowOff>66675</xdr:rowOff>
    </xdr:to>
    <xdr:sp macro="" textlink="">
      <xdr:nvSpPr>
        <xdr:cNvPr id="36" name="Text Box 6">
          <a:extLst>
            <a:ext uri="{FF2B5EF4-FFF2-40B4-BE49-F238E27FC236}">
              <a16:creationId xmlns:a16="http://schemas.microsoft.com/office/drawing/2014/main" xmlns="" id="{00000000-0008-0000-2300-000024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49</xdr:row>
      <xdr:rowOff>171451</xdr:rowOff>
    </xdr:from>
    <xdr:to>
      <xdr:col>4</xdr:col>
      <xdr:colOff>9524</xdr:colOff>
      <xdr:row>50</xdr:row>
      <xdr:rowOff>9526</xdr:rowOff>
    </xdr:to>
    <xdr:sp macro="" textlink="">
      <xdr:nvSpPr>
        <xdr:cNvPr id="37" name="Text Box 47">
          <a:extLst>
            <a:ext uri="{FF2B5EF4-FFF2-40B4-BE49-F238E27FC236}">
              <a16:creationId xmlns:a16="http://schemas.microsoft.com/office/drawing/2014/main" xmlns="" id="{00000000-0008-0000-2300-000025000000}"/>
            </a:ext>
          </a:extLst>
        </xdr:cNvPr>
        <xdr:cNvSpPr txBox="1">
          <a:spLocks noChangeArrowheads="1"/>
        </xdr:cNvSpPr>
      </xdr:nvSpPr>
      <xdr:spPr bwMode="auto">
        <a:xfrm>
          <a:off x="4190999" y="8839201"/>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40</xdr:row>
      <xdr:rowOff>123825</xdr:rowOff>
    </xdr:from>
    <xdr:to>
      <xdr:col>4</xdr:col>
      <xdr:colOff>1343025</xdr:colOff>
      <xdr:row>40</xdr:row>
      <xdr:rowOff>333375</xdr:rowOff>
    </xdr:to>
    <xdr:sp macro="" textlink="">
      <xdr:nvSpPr>
        <xdr:cNvPr id="38" name="Text Box 35">
          <a:extLst>
            <a:ext uri="{FF2B5EF4-FFF2-40B4-BE49-F238E27FC236}">
              <a16:creationId xmlns:a16="http://schemas.microsoft.com/office/drawing/2014/main" xmlns="" id="{00000000-0008-0000-2300-000026000000}"/>
            </a:ext>
          </a:extLst>
        </xdr:cNvPr>
        <xdr:cNvSpPr txBox="1">
          <a:spLocks noChangeArrowheads="1"/>
        </xdr:cNvSpPr>
      </xdr:nvSpPr>
      <xdr:spPr bwMode="auto">
        <a:xfrm>
          <a:off x="5514975" y="8791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40</xdr:row>
      <xdr:rowOff>161925</xdr:rowOff>
    </xdr:from>
    <xdr:to>
      <xdr:col>7</xdr:col>
      <xdr:colOff>19050</xdr:colOff>
      <xdr:row>40</xdr:row>
      <xdr:rowOff>333375</xdr:rowOff>
    </xdr:to>
    <xdr:sp macro="" textlink="">
      <xdr:nvSpPr>
        <xdr:cNvPr id="39" name="Text Box 37">
          <a:extLst>
            <a:ext uri="{FF2B5EF4-FFF2-40B4-BE49-F238E27FC236}">
              <a16:creationId xmlns:a16="http://schemas.microsoft.com/office/drawing/2014/main" xmlns="" id="{00000000-0008-0000-2300-000027000000}"/>
            </a:ext>
          </a:extLst>
        </xdr:cNvPr>
        <xdr:cNvSpPr txBox="1">
          <a:spLocks noChangeArrowheads="1"/>
        </xdr:cNvSpPr>
      </xdr:nvSpPr>
      <xdr:spPr bwMode="auto">
        <a:xfrm>
          <a:off x="6362700" y="882967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40</xdr:row>
      <xdr:rowOff>104775</xdr:rowOff>
    </xdr:from>
    <xdr:to>
      <xdr:col>8</xdr:col>
      <xdr:colOff>342900</xdr:colOff>
      <xdr:row>40</xdr:row>
      <xdr:rowOff>314325</xdr:rowOff>
    </xdr:to>
    <xdr:sp macro="" textlink="">
      <xdr:nvSpPr>
        <xdr:cNvPr id="40" name="Text Box 38">
          <a:extLst>
            <a:ext uri="{FF2B5EF4-FFF2-40B4-BE49-F238E27FC236}">
              <a16:creationId xmlns:a16="http://schemas.microsoft.com/office/drawing/2014/main" xmlns="" id="{00000000-0008-0000-2300-000028000000}"/>
            </a:ext>
          </a:extLst>
        </xdr:cNvPr>
        <xdr:cNvSpPr txBox="1">
          <a:spLocks noChangeArrowheads="1"/>
        </xdr:cNvSpPr>
      </xdr:nvSpPr>
      <xdr:spPr bwMode="auto">
        <a:xfrm>
          <a:off x="7162800" y="87725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40</xdr:row>
      <xdr:rowOff>85725</xdr:rowOff>
    </xdr:from>
    <xdr:to>
      <xdr:col>17</xdr:col>
      <xdr:colOff>733425</xdr:colOff>
      <xdr:row>40</xdr:row>
      <xdr:rowOff>295275</xdr:rowOff>
    </xdr:to>
    <xdr:sp macro="" textlink="">
      <xdr:nvSpPr>
        <xdr:cNvPr id="41" name="Text Box 39">
          <a:extLst>
            <a:ext uri="{FF2B5EF4-FFF2-40B4-BE49-F238E27FC236}">
              <a16:creationId xmlns:a16="http://schemas.microsoft.com/office/drawing/2014/main" xmlns="" id="{00000000-0008-0000-2300-000029000000}"/>
            </a:ext>
          </a:extLst>
        </xdr:cNvPr>
        <xdr:cNvSpPr txBox="1">
          <a:spLocks noChangeArrowheads="1"/>
        </xdr:cNvSpPr>
      </xdr:nvSpPr>
      <xdr:spPr bwMode="auto">
        <a:xfrm>
          <a:off x="10620375" y="87534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48</xdr:row>
      <xdr:rowOff>9525</xdr:rowOff>
    </xdr:from>
    <xdr:to>
      <xdr:col>8</xdr:col>
      <xdr:colOff>247650</xdr:colOff>
      <xdr:row>48</xdr:row>
      <xdr:rowOff>171450</xdr:rowOff>
    </xdr:to>
    <xdr:sp macro="" textlink="">
      <xdr:nvSpPr>
        <xdr:cNvPr id="42" name="Text Box 48">
          <a:extLst>
            <a:ext uri="{FF2B5EF4-FFF2-40B4-BE49-F238E27FC236}">
              <a16:creationId xmlns:a16="http://schemas.microsoft.com/office/drawing/2014/main" xmlns="" id="{00000000-0008-0000-2300-00002A000000}"/>
            </a:ext>
          </a:extLst>
        </xdr:cNvPr>
        <xdr:cNvSpPr txBox="1">
          <a:spLocks noChangeArrowheads="1"/>
        </xdr:cNvSpPr>
      </xdr:nvSpPr>
      <xdr:spPr bwMode="auto">
        <a:xfrm>
          <a:off x="7067550" y="11087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9</xdr:col>
      <xdr:colOff>409575</xdr:colOff>
      <xdr:row>80</xdr:row>
      <xdr:rowOff>95251</xdr:rowOff>
    </xdr:from>
    <xdr:to>
      <xdr:col>10</xdr:col>
      <xdr:colOff>171450</xdr:colOff>
      <xdr:row>81</xdr:row>
      <xdr:rowOff>0</xdr:rowOff>
    </xdr:to>
    <xdr:sp macro="" textlink="">
      <xdr:nvSpPr>
        <xdr:cNvPr id="43" name="Text Box 46">
          <a:extLst>
            <a:ext uri="{FF2B5EF4-FFF2-40B4-BE49-F238E27FC236}">
              <a16:creationId xmlns:a16="http://schemas.microsoft.com/office/drawing/2014/main" xmlns="" id="{00000000-0008-0000-2300-00002B000000}"/>
            </a:ext>
          </a:extLst>
        </xdr:cNvPr>
        <xdr:cNvSpPr txBox="1">
          <a:spLocks noChangeArrowheads="1"/>
        </xdr:cNvSpPr>
      </xdr:nvSpPr>
      <xdr:spPr bwMode="auto">
        <a:xfrm>
          <a:off x="7877175" y="23498176"/>
          <a:ext cx="24765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37</a:t>
          </a:r>
        </a:p>
      </xdr:txBody>
    </xdr:sp>
    <xdr:clientData/>
  </xdr:twoCellAnchor>
  <xdr:twoCellAnchor>
    <xdr:from>
      <xdr:col>15</xdr:col>
      <xdr:colOff>0</xdr:colOff>
      <xdr:row>48</xdr:row>
      <xdr:rowOff>38100</xdr:rowOff>
    </xdr:from>
    <xdr:to>
      <xdr:col>15</xdr:col>
      <xdr:colOff>247650</xdr:colOff>
      <xdr:row>48</xdr:row>
      <xdr:rowOff>247650</xdr:rowOff>
    </xdr:to>
    <xdr:sp macro="" textlink="">
      <xdr:nvSpPr>
        <xdr:cNvPr id="44" name="Text Box 41">
          <a:extLst>
            <a:ext uri="{FF2B5EF4-FFF2-40B4-BE49-F238E27FC236}">
              <a16:creationId xmlns:a16="http://schemas.microsoft.com/office/drawing/2014/main" xmlns="" id="{00000000-0008-0000-2300-00002C000000}"/>
            </a:ext>
          </a:extLst>
        </xdr:cNvPr>
        <xdr:cNvSpPr txBox="1">
          <a:spLocks noChangeArrowheads="1"/>
        </xdr:cNvSpPr>
      </xdr:nvSpPr>
      <xdr:spPr bwMode="auto">
        <a:xfrm>
          <a:off x="9477375" y="111156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49</xdr:row>
      <xdr:rowOff>209551</xdr:rowOff>
    </xdr:from>
    <xdr:to>
      <xdr:col>4</xdr:col>
      <xdr:colOff>1352549</xdr:colOff>
      <xdr:row>49</xdr:row>
      <xdr:rowOff>409575</xdr:rowOff>
    </xdr:to>
    <xdr:sp macro="" textlink="">
      <xdr:nvSpPr>
        <xdr:cNvPr id="45" name="Text Box 41">
          <a:extLst>
            <a:ext uri="{FF2B5EF4-FFF2-40B4-BE49-F238E27FC236}">
              <a16:creationId xmlns:a16="http://schemas.microsoft.com/office/drawing/2014/main" xmlns="" id="{00000000-0008-0000-2300-00002D000000}"/>
            </a:ext>
          </a:extLst>
        </xdr:cNvPr>
        <xdr:cNvSpPr txBox="1">
          <a:spLocks noChangeArrowheads="1"/>
        </xdr:cNvSpPr>
      </xdr:nvSpPr>
      <xdr:spPr bwMode="auto">
        <a:xfrm flipH="1" flipV="1">
          <a:off x="5514974" y="11772901"/>
          <a:ext cx="257175"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49</xdr:row>
      <xdr:rowOff>209551</xdr:rowOff>
    </xdr:from>
    <xdr:to>
      <xdr:col>0</xdr:col>
      <xdr:colOff>1657350</xdr:colOff>
      <xdr:row>49</xdr:row>
      <xdr:rowOff>400050</xdr:rowOff>
    </xdr:to>
    <xdr:sp macro="" textlink="">
      <xdr:nvSpPr>
        <xdr:cNvPr id="46" name="Text Box 41">
          <a:extLst>
            <a:ext uri="{FF2B5EF4-FFF2-40B4-BE49-F238E27FC236}">
              <a16:creationId xmlns:a16="http://schemas.microsoft.com/office/drawing/2014/main" xmlns="" id="{00000000-0008-0000-2300-00002E000000}"/>
            </a:ext>
          </a:extLst>
        </xdr:cNvPr>
        <xdr:cNvSpPr txBox="1">
          <a:spLocks noChangeArrowheads="1"/>
        </xdr:cNvSpPr>
      </xdr:nvSpPr>
      <xdr:spPr bwMode="auto">
        <a:xfrm>
          <a:off x="1409700" y="11772901"/>
          <a:ext cx="247650" cy="1904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48</xdr:row>
      <xdr:rowOff>276225</xdr:rowOff>
    </xdr:from>
    <xdr:to>
      <xdr:col>4</xdr:col>
      <xdr:colOff>790575</xdr:colOff>
      <xdr:row>48</xdr:row>
      <xdr:rowOff>447675</xdr:rowOff>
    </xdr:to>
    <xdr:sp macro="" textlink="">
      <xdr:nvSpPr>
        <xdr:cNvPr id="49" name="TextBox 86">
          <a:extLst>
            <a:ext uri="{FF2B5EF4-FFF2-40B4-BE49-F238E27FC236}">
              <a16:creationId xmlns:a16="http://schemas.microsoft.com/office/drawing/2014/main" xmlns="" id="{00000000-0008-0000-2300-000031000000}"/>
            </a:ext>
          </a:extLst>
        </xdr:cNvPr>
        <xdr:cNvSpPr txBox="1"/>
      </xdr:nvSpPr>
      <xdr:spPr>
        <a:xfrm>
          <a:off x="28575" y="11353800"/>
          <a:ext cx="5181600" cy="1714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40</xdr:row>
      <xdr:rowOff>161926</xdr:rowOff>
    </xdr:from>
    <xdr:to>
      <xdr:col>0</xdr:col>
      <xdr:colOff>1695449</xdr:colOff>
      <xdr:row>40</xdr:row>
      <xdr:rowOff>333376</xdr:rowOff>
    </xdr:to>
    <xdr:sp macro="" textlink="">
      <xdr:nvSpPr>
        <xdr:cNvPr id="52" name="Text Box 47">
          <a:extLst>
            <a:ext uri="{FF2B5EF4-FFF2-40B4-BE49-F238E27FC236}">
              <a16:creationId xmlns:a16="http://schemas.microsoft.com/office/drawing/2014/main" xmlns="" id="{00000000-0008-0000-2300-000034000000}"/>
            </a:ext>
          </a:extLst>
        </xdr:cNvPr>
        <xdr:cNvSpPr txBox="1">
          <a:spLocks noChangeArrowheads="1"/>
        </xdr:cNvSpPr>
      </xdr:nvSpPr>
      <xdr:spPr bwMode="auto">
        <a:xfrm>
          <a:off x="1476374" y="8829676"/>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49</xdr:row>
      <xdr:rowOff>257175</xdr:rowOff>
    </xdr:from>
    <xdr:to>
      <xdr:col>7</xdr:col>
      <xdr:colOff>38099</xdr:colOff>
      <xdr:row>50</xdr:row>
      <xdr:rowOff>9526</xdr:rowOff>
    </xdr:to>
    <xdr:sp macro="" textlink="">
      <xdr:nvSpPr>
        <xdr:cNvPr id="53" name="Text Box 37">
          <a:extLst>
            <a:ext uri="{FF2B5EF4-FFF2-40B4-BE49-F238E27FC236}">
              <a16:creationId xmlns:a16="http://schemas.microsoft.com/office/drawing/2014/main" xmlns="" id="{00000000-0008-0000-2300-000035000000}"/>
            </a:ext>
          </a:extLst>
        </xdr:cNvPr>
        <xdr:cNvSpPr txBox="1">
          <a:spLocks noChangeArrowheads="1"/>
        </xdr:cNvSpPr>
      </xdr:nvSpPr>
      <xdr:spPr bwMode="auto">
        <a:xfrm>
          <a:off x="6372224" y="11820525"/>
          <a:ext cx="238125" cy="18097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47</xdr:row>
      <xdr:rowOff>190500</xdr:rowOff>
    </xdr:from>
    <xdr:to>
      <xdr:col>0</xdr:col>
      <xdr:colOff>247650</xdr:colOff>
      <xdr:row>48</xdr:row>
      <xdr:rowOff>142875</xdr:rowOff>
    </xdr:to>
    <xdr:sp macro="" textlink="">
      <xdr:nvSpPr>
        <xdr:cNvPr id="54" name="Text Box 37">
          <a:extLst>
            <a:ext uri="{FF2B5EF4-FFF2-40B4-BE49-F238E27FC236}">
              <a16:creationId xmlns:a16="http://schemas.microsoft.com/office/drawing/2014/main" xmlns="" id="{00000000-0008-0000-2300-000036000000}"/>
            </a:ext>
          </a:extLst>
        </xdr:cNvPr>
        <xdr:cNvSpPr txBox="1">
          <a:spLocks noChangeArrowheads="1"/>
        </xdr:cNvSpPr>
      </xdr:nvSpPr>
      <xdr:spPr bwMode="auto">
        <a:xfrm>
          <a:off x="19050" y="11049000"/>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49</xdr:row>
      <xdr:rowOff>228600</xdr:rowOff>
    </xdr:from>
    <xdr:to>
      <xdr:col>17</xdr:col>
      <xdr:colOff>723900</xdr:colOff>
      <xdr:row>49</xdr:row>
      <xdr:rowOff>400050</xdr:rowOff>
    </xdr:to>
    <xdr:sp macro="" textlink="">
      <xdr:nvSpPr>
        <xdr:cNvPr id="55" name="Text Box 37">
          <a:extLst>
            <a:ext uri="{FF2B5EF4-FFF2-40B4-BE49-F238E27FC236}">
              <a16:creationId xmlns:a16="http://schemas.microsoft.com/office/drawing/2014/main" xmlns="" id="{00000000-0008-0000-2300-000037000000}"/>
            </a:ext>
          </a:extLst>
        </xdr:cNvPr>
        <xdr:cNvSpPr txBox="1">
          <a:spLocks noChangeArrowheads="1"/>
        </xdr:cNvSpPr>
      </xdr:nvSpPr>
      <xdr:spPr bwMode="auto">
        <a:xfrm>
          <a:off x="10591800" y="11791950"/>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29</xdr:row>
      <xdr:rowOff>9525</xdr:rowOff>
    </xdr:from>
    <xdr:to>
      <xdr:col>6</xdr:col>
      <xdr:colOff>304800</xdr:colOff>
      <xdr:row>29</xdr:row>
      <xdr:rowOff>209551</xdr:rowOff>
    </xdr:to>
    <xdr:sp macro="" textlink="">
      <xdr:nvSpPr>
        <xdr:cNvPr id="56" name="Text Box 27">
          <a:extLst>
            <a:ext uri="{FF2B5EF4-FFF2-40B4-BE49-F238E27FC236}">
              <a16:creationId xmlns:a16="http://schemas.microsoft.com/office/drawing/2014/main" xmlns="" id="{00000000-0008-0000-2300-000038000000}"/>
            </a:ext>
          </a:extLst>
        </xdr:cNvPr>
        <xdr:cNvSpPr txBox="1">
          <a:spLocks noChangeArrowheads="1"/>
        </xdr:cNvSpPr>
      </xdr:nvSpPr>
      <xdr:spPr bwMode="auto">
        <a:xfrm>
          <a:off x="6315075"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49</xdr:row>
      <xdr:rowOff>200025</xdr:rowOff>
    </xdr:from>
    <xdr:to>
      <xdr:col>8</xdr:col>
      <xdr:colOff>381000</xdr:colOff>
      <xdr:row>49</xdr:row>
      <xdr:rowOff>409575</xdr:rowOff>
    </xdr:to>
    <xdr:sp macro="" textlink="">
      <xdr:nvSpPr>
        <xdr:cNvPr id="57" name="Text Box 38">
          <a:extLst>
            <a:ext uri="{FF2B5EF4-FFF2-40B4-BE49-F238E27FC236}">
              <a16:creationId xmlns:a16="http://schemas.microsoft.com/office/drawing/2014/main" xmlns="" id="{00000000-0008-0000-2300-000039000000}"/>
            </a:ext>
          </a:extLst>
        </xdr:cNvPr>
        <xdr:cNvSpPr txBox="1">
          <a:spLocks noChangeArrowheads="1"/>
        </xdr:cNvSpPr>
      </xdr:nvSpPr>
      <xdr:spPr bwMode="auto">
        <a:xfrm>
          <a:off x="7200900" y="117633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53</xdr:row>
      <xdr:rowOff>171451</xdr:rowOff>
    </xdr:from>
    <xdr:to>
      <xdr:col>4</xdr:col>
      <xdr:colOff>9524</xdr:colOff>
      <xdr:row>54</xdr:row>
      <xdr:rowOff>0</xdr:rowOff>
    </xdr:to>
    <xdr:sp macro="" textlink="">
      <xdr:nvSpPr>
        <xdr:cNvPr id="58" name="Text Box 47">
          <a:extLst>
            <a:ext uri="{FF2B5EF4-FFF2-40B4-BE49-F238E27FC236}">
              <a16:creationId xmlns:a16="http://schemas.microsoft.com/office/drawing/2014/main" xmlns="" id="{00000000-0008-0000-2300-00003A000000}"/>
            </a:ext>
          </a:extLst>
        </xdr:cNvPr>
        <xdr:cNvSpPr txBox="1">
          <a:spLocks noChangeArrowheads="1"/>
        </xdr:cNvSpPr>
      </xdr:nvSpPr>
      <xdr:spPr bwMode="auto">
        <a:xfrm>
          <a:off x="4190999" y="9667876"/>
          <a:ext cx="238125" cy="95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228600</xdr:colOff>
      <xdr:row>50</xdr:row>
      <xdr:rowOff>0</xdr:rowOff>
    </xdr:from>
    <xdr:to>
      <xdr:col>18</xdr:col>
      <xdr:colOff>476250</xdr:colOff>
      <xdr:row>50</xdr:row>
      <xdr:rowOff>0</xdr:rowOff>
    </xdr:to>
    <xdr:sp macro="" textlink="">
      <xdr:nvSpPr>
        <xdr:cNvPr id="2" name="Text Box 32">
          <a:extLst>
            <a:ext uri="{FF2B5EF4-FFF2-40B4-BE49-F238E27FC236}">
              <a16:creationId xmlns:a16="http://schemas.microsoft.com/office/drawing/2014/main" xmlns="" id="{00000000-0008-0000-0400-000002000000}"/>
            </a:ext>
          </a:extLst>
        </xdr:cNvPr>
        <xdr:cNvSpPr txBox="1">
          <a:spLocks noChangeArrowheads="1"/>
        </xdr:cNvSpPr>
      </xdr:nvSpPr>
      <xdr:spPr bwMode="auto">
        <a:xfrm>
          <a:off x="10448925" y="130873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695325</xdr:colOff>
      <xdr:row>49</xdr:row>
      <xdr:rowOff>180975</xdr:rowOff>
    </xdr:from>
    <xdr:to>
      <xdr:col>3</xdr:col>
      <xdr:colOff>942975</xdr:colOff>
      <xdr:row>49</xdr:row>
      <xdr:rowOff>361950</xdr:rowOff>
    </xdr:to>
    <xdr:sp macro="" textlink="">
      <xdr:nvSpPr>
        <xdr:cNvPr id="3" name="Text Box 43">
          <a:extLst>
            <a:ext uri="{FF2B5EF4-FFF2-40B4-BE49-F238E27FC236}">
              <a16:creationId xmlns:a16="http://schemas.microsoft.com/office/drawing/2014/main" xmlns="" id="{00000000-0008-0000-0400-000003000000}"/>
            </a:ext>
          </a:extLst>
        </xdr:cNvPr>
        <xdr:cNvSpPr txBox="1">
          <a:spLocks noChangeArrowheads="1"/>
        </xdr:cNvSpPr>
      </xdr:nvSpPr>
      <xdr:spPr bwMode="auto">
        <a:xfrm>
          <a:off x="3419475" y="12839700"/>
          <a:ext cx="24765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1</xdr:col>
      <xdr:colOff>1447800</xdr:colOff>
      <xdr:row>9</xdr:row>
      <xdr:rowOff>19050</xdr:rowOff>
    </xdr:from>
    <xdr:to>
      <xdr:col>1</xdr:col>
      <xdr:colOff>1695450</xdr:colOff>
      <xdr:row>10</xdr:row>
      <xdr:rowOff>66675</xdr:rowOff>
    </xdr:to>
    <xdr:sp macro="" textlink="">
      <xdr:nvSpPr>
        <xdr:cNvPr id="6" name="Text Box 5">
          <a:extLst>
            <a:ext uri="{FF2B5EF4-FFF2-40B4-BE49-F238E27FC236}">
              <a16:creationId xmlns:a16="http://schemas.microsoft.com/office/drawing/2014/main" xmlns="" id="{00000000-0008-0000-0400-000006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xdr:col>
      <xdr:colOff>1447800</xdr:colOff>
      <xdr:row>14</xdr:row>
      <xdr:rowOff>95250</xdr:rowOff>
    </xdr:from>
    <xdr:to>
      <xdr:col>1</xdr:col>
      <xdr:colOff>1695450</xdr:colOff>
      <xdr:row>15</xdr:row>
      <xdr:rowOff>142875</xdr:rowOff>
    </xdr:to>
    <xdr:sp macro="" textlink="">
      <xdr:nvSpPr>
        <xdr:cNvPr id="7" name="Text Box 6">
          <a:extLst>
            <a:ext uri="{FF2B5EF4-FFF2-40B4-BE49-F238E27FC236}">
              <a16:creationId xmlns:a16="http://schemas.microsoft.com/office/drawing/2014/main" xmlns="" id="{00000000-0008-0000-0400-000007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11</xdr:col>
      <xdr:colOff>28575</xdr:colOff>
      <xdr:row>19</xdr:row>
      <xdr:rowOff>114300</xdr:rowOff>
    </xdr:from>
    <xdr:to>
      <xdr:col>11</xdr:col>
      <xdr:colOff>266700</xdr:colOff>
      <xdr:row>20</xdr:row>
      <xdr:rowOff>142875</xdr:rowOff>
    </xdr:to>
    <xdr:sp macro="" textlink="">
      <xdr:nvSpPr>
        <xdr:cNvPr id="8" name="Text Box 13">
          <a:extLst>
            <a:ext uri="{FF2B5EF4-FFF2-40B4-BE49-F238E27FC236}">
              <a16:creationId xmlns:a16="http://schemas.microsoft.com/office/drawing/2014/main" xmlns="" id="{00000000-0008-0000-0400-000008000000}"/>
            </a:ext>
          </a:extLst>
        </xdr:cNvPr>
        <xdr:cNvSpPr txBox="1">
          <a:spLocks noChangeArrowheads="1"/>
        </xdr:cNvSpPr>
      </xdr:nvSpPr>
      <xdr:spPr bwMode="auto">
        <a:xfrm>
          <a:off x="8105775" y="403860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2</xdr:col>
      <xdr:colOff>476250</xdr:colOff>
      <xdr:row>25</xdr:row>
      <xdr:rowOff>19050</xdr:rowOff>
    </xdr:from>
    <xdr:to>
      <xdr:col>2</xdr:col>
      <xdr:colOff>723900</xdr:colOff>
      <xdr:row>25</xdr:row>
      <xdr:rowOff>219075</xdr:rowOff>
    </xdr:to>
    <xdr:sp macro="" textlink="">
      <xdr:nvSpPr>
        <xdr:cNvPr id="9" name="Text Box 19">
          <a:extLst>
            <a:ext uri="{FF2B5EF4-FFF2-40B4-BE49-F238E27FC236}">
              <a16:creationId xmlns:a16="http://schemas.microsoft.com/office/drawing/2014/main" xmlns="" id="{00000000-0008-0000-0400-000009000000}"/>
            </a:ext>
          </a:extLst>
        </xdr:cNvPr>
        <xdr:cNvSpPr txBox="1">
          <a:spLocks noChangeArrowheads="1"/>
        </xdr:cNvSpPr>
      </xdr:nvSpPr>
      <xdr:spPr bwMode="auto">
        <a:xfrm>
          <a:off x="2190750" y="538162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3</xdr:col>
      <xdr:colOff>704850</xdr:colOff>
      <xdr:row>25</xdr:row>
      <xdr:rowOff>38100</xdr:rowOff>
    </xdr:from>
    <xdr:to>
      <xdr:col>3</xdr:col>
      <xdr:colOff>952500</xdr:colOff>
      <xdr:row>25</xdr:row>
      <xdr:rowOff>247650</xdr:rowOff>
    </xdr:to>
    <xdr:sp macro="" textlink="">
      <xdr:nvSpPr>
        <xdr:cNvPr id="10" name="Text Box 20">
          <a:extLst>
            <a:ext uri="{FF2B5EF4-FFF2-40B4-BE49-F238E27FC236}">
              <a16:creationId xmlns:a16="http://schemas.microsoft.com/office/drawing/2014/main" xmlns="" id="{00000000-0008-0000-0400-00000A000000}"/>
            </a:ext>
          </a:extLst>
        </xdr:cNvPr>
        <xdr:cNvSpPr txBox="1">
          <a:spLocks noChangeArrowheads="1"/>
        </xdr:cNvSpPr>
      </xdr:nvSpPr>
      <xdr:spPr bwMode="auto">
        <a:xfrm>
          <a:off x="3429000" y="54006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1</xdr:col>
      <xdr:colOff>1447800</xdr:colOff>
      <xdr:row>16</xdr:row>
      <xdr:rowOff>19050</xdr:rowOff>
    </xdr:from>
    <xdr:to>
      <xdr:col>1</xdr:col>
      <xdr:colOff>1695450</xdr:colOff>
      <xdr:row>17</xdr:row>
      <xdr:rowOff>66675</xdr:rowOff>
    </xdr:to>
    <xdr:sp macro="" textlink="">
      <xdr:nvSpPr>
        <xdr:cNvPr id="11" name="Text Box 6">
          <a:extLst>
            <a:ext uri="{FF2B5EF4-FFF2-40B4-BE49-F238E27FC236}">
              <a16:creationId xmlns:a16="http://schemas.microsoft.com/office/drawing/2014/main" xmlns="" id="{00000000-0008-0000-0400-00000B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742951</xdr:colOff>
      <xdr:row>29</xdr:row>
      <xdr:rowOff>9525</xdr:rowOff>
    </xdr:from>
    <xdr:to>
      <xdr:col>4</xdr:col>
      <xdr:colOff>1</xdr:colOff>
      <xdr:row>29</xdr:row>
      <xdr:rowOff>190500</xdr:rowOff>
    </xdr:to>
    <xdr:sp macro="" textlink="">
      <xdr:nvSpPr>
        <xdr:cNvPr id="12" name="Text Box 25">
          <a:extLst>
            <a:ext uri="{FF2B5EF4-FFF2-40B4-BE49-F238E27FC236}">
              <a16:creationId xmlns:a16="http://schemas.microsoft.com/office/drawing/2014/main" xmlns="" id="{00000000-0008-0000-0400-00000C000000}"/>
            </a:ext>
          </a:extLst>
        </xdr:cNvPr>
        <xdr:cNvSpPr txBox="1">
          <a:spLocks noChangeArrowheads="1"/>
        </xdr:cNvSpPr>
      </xdr:nvSpPr>
      <xdr:spPr bwMode="auto">
        <a:xfrm>
          <a:off x="3467101" y="6200775"/>
          <a:ext cx="228600" cy="1809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4</xdr:col>
      <xdr:colOff>600075</xdr:colOff>
      <xdr:row>29</xdr:row>
      <xdr:rowOff>9525</xdr:rowOff>
    </xdr:from>
    <xdr:to>
      <xdr:col>5</xdr:col>
      <xdr:colOff>0</xdr:colOff>
      <xdr:row>29</xdr:row>
      <xdr:rowOff>209551</xdr:rowOff>
    </xdr:to>
    <xdr:sp macro="" textlink="">
      <xdr:nvSpPr>
        <xdr:cNvPr id="13" name="Text Box 27">
          <a:extLst>
            <a:ext uri="{FF2B5EF4-FFF2-40B4-BE49-F238E27FC236}">
              <a16:creationId xmlns:a16="http://schemas.microsoft.com/office/drawing/2014/main" xmlns="" id="{00000000-0008-0000-0400-00000D000000}"/>
            </a:ext>
          </a:extLst>
        </xdr:cNvPr>
        <xdr:cNvSpPr txBox="1">
          <a:spLocks noChangeArrowheads="1"/>
        </xdr:cNvSpPr>
      </xdr:nvSpPr>
      <xdr:spPr bwMode="auto">
        <a:xfrm>
          <a:off x="4295775"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1</xdr:col>
      <xdr:colOff>1447800</xdr:colOff>
      <xdr:row>31</xdr:row>
      <xdr:rowOff>38100</xdr:rowOff>
    </xdr:from>
    <xdr:to>
      <xdr:col>1</xdr:col>
      <xdr:colOff>1695450</xdr:colOff>
      <xdr:row>32</xdr:row>
      <xdr:rowOff>85725</xdr:rowOff>
    </xdr:to>
    <xdr:sp macro="" textlink="">
      <xdr:nvSpPr>
        <xdr:cNvPr id="14" name="Text Box 28">
          <a:extLst>
            <a:ext uri="{FF2B5EF4-FFF2-40B4-BE49-F238E27FC236}">
              <a16:creationId xmlns:a16="http://schemas.microsoft.com/office/drawing/2014/main" xmlns="" id="{00000000-0008-0000-0400-00000E000000}"/>
            </a:ext>
          </a:extLst>
        </xdr:cNvPr>
        <xdr:cNvSpPr txBox="1">
          <a:spLocks noChangeArrowheads="1"/>
        </xdr:cNvSpPr>
      </xdr:nvSpPr>
      <xdr:spPr bwMode="auto">
        <a:xfrm>
          <a:off x="1447800" y="70485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1</xdr:col>
      <xdr:colOff>1438275</xdr:colOff>
      <xdr:row>35</xdr:row>
      <xdr:rowOff>38100</xdr:rowOff>
    </xdr:from>
    <xdr:to>
      <xdr:col>1</xdr:col>
      <xdr:colOff>1685925</xdr:colOff>
      <xdr:row>36</xdr:row>
      <xdr:rowOff>85725</xdr:rowOff>
    </xdr:to>
    <xdr:sp macro="" textlink="">
      <xdr:nvSpPr>
        <xdr:cNvPr id="15" name="Text Box 29">
          <a:extLst>
            <a:ext uri="{FF2B5EF4-FFF2-40B4-BE49-F238E27FC236}">
              <a16:creationId xmlns:a16="http://schemas.microsoft.com/office/drawing/2014/main" xmlns="" id="{00000000-0008-0000-0400-00000F000000}"/>
            </a:ext>
          </a:extLst>
        </xdr:cNvPr>
        <xdr:cNvSpPr txBox="1">
          <a:spLocks noChangeArrowheads="1"/>
        </xdr:cNvSpPr>
      </xdr:nvSpPr>
      <xdr:spPr bwMode="auto">
        <a:xfrm>
          <a:off x="1438275" y="76962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18</xdr:col>
      <xdr:colOff>228600</xdr:colOff>
      <xdr:row>50</xdr:row>
      <xdr:rowOff>0</xdr:rowOff>
    </xdr:from>
    <xdr:to>
      <xdr:col>18</xdr:col>
      <xdr:colOff>476250</xdr:colOff>
      <xdr:row>50</xdr:row>
      <xdr:rowOff>0</xdr:rowOff>
    </xdr:to>
    <xdr:sp macro="" textlink="">
      <xdr:nvSpPr>
        <xdr:cNvPr id="16" name="Text Box 32">
          <a:extLst>
            <a:ext uri="{FF2B5EF4-FFF2-40B4-BE49-F238E27FC236}">
              <a16:creationId xmlns:a16="http://schemas.microsoft.com/office/drawing/2014/main" xmlns="" id="{00000000-0008-0000-0400-000010000000}"/>
            </a:ext>
          </a:extLst>
        </xdr:cNvPr>
        <xdr:cNvSpPr txBox="1">
          <a:spLocks noChangeArrowheads="1"/>
        </xdr:cNvSpPr>
      </xdr:nvSpPr>
      <xdr:spPr bwMode="auto">
        <a:xfrm>
          <a:off x="10448925" y="130873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4</xdr:col>
      <xdr:colOff>619125</xdr:colOff>
      <xdr:row>49</xdr:row>
      <xdr:rowOff>247650</xdr:rowOff>
    </xdr:from>
    <xdr:to>
      <xdr:col>5</xdr:col>
      <xdr:colOff>19050</xdr:colOff>
      <xdr:row>50</xdr:row>
      <xdr:rowOff>38100</xdr:rowOff>
    </xdr:to>
    <xdr:sp macro="" textlink="">
      <xdr:nvSpPr>
        <xdr:cNvPr id="19" name="Text Box 45">
          <a:extLst>
            <a:ext uri="{FF2B5EF4-FFF2-40B4-BE49-F238E27FC236}">
              <a16:creationId xmlns:a16="http://schemas.microsoft.com/office/drawing/2014/main" xmlns="" id="{00000000-0008-0000-0400-000013000000}"/>
            </a:ext>
          </a:extLst>
        </xdr:cNvPr>
        <xdr:cNvSpPr txBox="1">
          <a:spLocks noChangeArrowheads="1"/>
        </xdr:cNvSpPr>
      </xdr:nvSpPr>
      <xdr:spPr bwMode="auto">
        <a:xfrm>
          <a:off x="4314825" y="12906375"/>
          <a:ext cx="247650"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xdr:col>
      <xdr:colOff>1447800</xdr:colOff>
      <xdr:row>88</xdr:row>
      <xdr:rowOff>85726</xdr:rowOff>
    </xdr:from>
    <xdr:to>
      <xdr:col>1</xdr:col>
      <xdr:colOff>1695450</xdr:colOff>
      <xdr:row>89</xdr:row>
      <xdr:rowOff>142875</xdr:rowOff>
    </xdr:to>
    <xdr:sp macro="" textlink="">
      <xdr:nvSpPr>
        <xdr:cNvPr id="20" name="Text Box 46">
          <a:extLst>
            <a:ext uri="{FF2B5EF4-FFF2-40B4-BE49-F238E27FC236}">
              <a16:creationId xmlns:a16="http://schemas.microsoft.com/office/drawing/2014/main" xmlns="" id="{00000000-0008-0000-0400-000014000000}"/>
            </a:ext>
          </a:extLst>
        </xdr:cNvPr>
        <xdr:cNvSpPr txBox="1">
          <a:spLocks noChangeArrowheads="1"/>
        </xdr:cNvSpPr>
      </xdr:nvSpPr>
      <xdr:spPr bwMode="auto">
        <a:xfrm>
          <a:off x="1447800" y="32404051"/>
          <a:ext cx="24765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3</xdr:col>
      <xdr:colOff>752474</xdr:colOff>
      <xdr:row>40</xdr:row>
      <xdr:rowOff>152401</xdr:rowOff>
    </xdr:from>
    <xdr:to>
      <xdr:col>3</xdr:col>
      <xdr:colOff>971549</xdr:colOff>
      <xdr:row>40</xdr:row>
      <xdr:rowOff>323851</xdr:rowOff>
    </xdr:to>
    <xdr:sp macro="" textlink="">
      <xdr:nvSpPr>
        <xdr:cNvPr id="21" name="Text Box 47">
          <a:extLst>
            <a:ext uri="{FF2B5EF4-FFF2-40B4-BE49-F238E27FC236}">
              <a16:creationId xmlns:a16="http://schemas.microsoft.com/office/drawing/2014/main" xmlns="" id="{00000000-0008-0000-0400-000015000000}"/>
            </a:ext>
          </a:extLst>
        </xdr:cNvPr>
        <xdr:cNvSpPr txBox="1">
          <a:spLocks noChangeArrowheads="1"/>
        </xdr:cNvSpPr>
      </xdr:nvSpPr>
      <xdr:spPr bwMode="auto">
        <a:xfrm>
          <a:off x="3476624" y="8820151"/>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3</xdr:col>
      <xdr:colOff>485775</xdr:colOff>
      <xdr:row>80</xdr:row>
      <xdr:rowOff>247650</xdr:rowOff>
    </xdr:from>
    <xdr:to>
      <xdr:col>3</xdr:col>
      <xdr:colOff>733425</xdr:colOff>
      <xdr:row>80</xdr:row>
      <xdr:rowOff>457200</xdr:rowOff>
    </xdr:to>
    <xdr:sp macro="" textlink="">
      <xdr:nvSpPr>
        <xdr:cNvPr id="22" name="Text Box 45">
          <a:extLst>
            <a:ext uri="{FF2B5EF4-FFF2-40B4-BE49-F238E27FC236}">
              <a16:creationId xmlns:a16="http://schemas.microsoft.com/office/drawing/2014/main" xmlns="" id="{00000000-0008-0000-0400-000016000000}"/>
            </a:ext>
          </a:extLst>
        </xdr:cNvPr>
        <xdr:cNvSpPr txBox="1">
          <a:spLocks noChangeArrowheads="1"/>
        </xdr:cNvSpPr>
      </xdr:nvSpPr>
      <xdr:spPr bwMode="auto">
        <a:xfrm>
          <a:off x="3209925" y="31184850"/>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1</xdr:col>
      <xdr:colOff>1447800</xdr:colOff>
      <xdr:row>9</xdr:row>
      <xdr:rowOff>19050</xdr:rowOff>
    </xdr:from>
    <xdr:to>
      <xdr:col>1</xdr:col>
      <xdr:colOff>1695450</xdr:colOff>
      <xdr:row>10</xdr:row>
      <xdr:rowOff>66675</xdr:rowOff>
    </xdr:to>
    <xdr:sp macro="" textlink="">
      <xdr:nvSpPr>
        <xdr:cNvPr id="23" name="Text Box 5">
          <a:extLst>
            <a:ext uri="{FF2B5EF4-FFF2-40B4-BE49-F238E27FC236}">
              <a16:creationId xmlns:a16="http://schemas.microsoft.com/office/drawing/2014/main" xmlns="" id="{00000000-0008-0000-0400-000017000000}"/>
            </a:ext>
          </a:extLst>
        </xdr:cNvPr>
        <xdr:cNvSpPr txBox="1">
          <a:spLocks noChangeArrowheads="1"/>
        </xdr:cNvSpPr>
      </xdr:nvSpPr>
      <xdr:spPr bwMode="auto">
        <a:xfrm>
          <a:off x="1447800" y="18383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1</xdr:col>
      <xdr:colOff>1447800</xdr:colOff>
      <xdr:row>14</xdr:row>
      <xdr:rowOff>95250</xdr:rowOff>
    </xdr:from>
    <xdr:to>
      <xdr:col>1</xdr:col>
      <xdr:colOff>1695450</xdr:colOff>
      <xdr:row>15</xdr:row>
      <xdr:rowOff>142875</xdr:rowOff>
    </xdr:to>
    <xdr:sp macro="" textlink="">
      <xdr:nvSpPr>
        <xdr:cNvPr id="24" name="Text Box 6">
          <a:extLst>
            <a:ext uri="{FF2B5EF4-FFF2-40B4-BE49-F238E27FC236}">
              <a16:creationId xmlns:a16="http://schemas.microsoft.com/office/drawing/2014/main" xmlns="" id="{00000000-0008-0000-0400-000018000000}"/>
            </a:ext>
          </a:extLst>
        </xdr:cNvPr>
        <xdr:cNvSpPr txBox="1">
          <a:spLocks noChangeArrowheads="1"/>
        </xdr:cNvSpPr>
      </xdr:nvSpPr>
      <xdr:spPr bwMode="auto">
        <a:xfrm>
          <a:off x="1447800" y="27241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xdr:col>
      <xdr:colOff>1466850</xdr:colOff>
      <xdr:row>18</xdr:row>
      <xdr:rowOff>28575</xdr:rowOff>
    </xdr:from>
    <xdr:to>
      <xdr:col>2</xdr:col>
      <xdr:colOff>0</xdr:colOff>
      <xdr:row>18</xdr:row>
      <xdr:rowOff>219075</xdr:rowOff>
    </xdr:to>
    <xdr:sp macro="" textlink="">
      <xdr:nvSpPr>
        <xdr:cNvPr id="25" name="Text Box 8">
          <a:extLst>
            <a:ext uri="{FF2B5EF4-FFF2-40B4-BE49-F238E27FC236}">
              <a16:creationId xmlns:a16="http://schemas.microsoft.com/office/drawing/2014/main" xmlns="" id="{00000000-0008-0000-0400-000019000000}"/>
            </a:ext>
          </a:extLst>
        </xdr:cNvPr>
        <xdr:cNvSpPr txBox="1">
          <a:spLocks noChangeArrowheads="1"/>
        </xdr:cNvSpPr>
      </xdr:nvSpPr>
      <xdr:spPr bwMode="auto">
        <a:xfrm>
          <a:off x="1466850" y="3305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1</xdr:col>
      <xdr:colOff>1466850</xdr:colOff>
      <xdr:row>19</xdr:row>
      <xdr:rowOff>28575</xdr:rowOff>
    </xdr:from>
    <xdr:to>
      <xdr:col>1</xdr:col>
      <xdr:colOff>1704975</xdr:colOff>
      <xdr:row>20</xdr:row>
      <xdr:rowOff>57150</xdr:rowOff>
    </xdr:to>
    <xdr:sp macro="" textlink="">
      <xdr:nvSpPr>
        <xdr:cNvPr id="26" name="Text Box 13">
          <a:extLst>
            <a:ext uri="{FF2B5EF4-FFF2-40B4-BE49-F238E27FC236}">
              <a16:creationId xmlns:a16="http://schemas.microsoft.com/office/drawing/2014/main" xmlns="" id="{00000000-0008-0000-0400-00001A000000}"/>
            </a:ext>
          </a:extLst>
        </xdr:cNvPr>
        <xdr:cNvSpPr txBox="1">
          <a:spLocks noChangeArrowheads="1"/>
        </xdr:cNvSpPr>
      </xdr:nvSpPr>
      <xdr:spPr bwMode="auto">
        <a:xfrm>
          <a:off x="1466850" y="3952875"/>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2</xdr:col>
      <xdr:colOff>495300</xdr:colOff>
      <xdr:row>22</xdr:row>
      <xdr:rowOff>28575</xdr:rowOff>
    </xdr:from>
    <xdr:to>
      <xdr:col>2</xdr:col>
      <xdr:colOff>742950</xdr:colOff>
      <xdr:row>22</xdr:row>
      <xdr:rowOff>219075</xdr:rowOff>
    </xdr:to>
    <xdr:sp macro="" textlink="">
      <xdr:nvSpPr>
        <xdr:cNvPr id="27" name="Text Box 14">
          <a:extLst>
            <a:ext uri="{FF2B5EF4-FFF2-40B4-BE49-F238E27FC236}">
              <a16:creationId xmlns:a16="http://schemas.microsoft.com/office/drawing/2014/main" xmlns="" id="{00000000-0008-0000-0400-00001B000000}"/>
            </a:ext>
          </a:extLst>
        </xdr:cNvPr>
        <xdr:cNvSpPr txBox="1">
          <a:spLocks noChangeArrowheads="1"/>
        </xdr:cNvSpPr>
      </xdr:nvSpPr>
      <xdr:spPr bwMode="auto">
        <a:xfrm>
          <a:off x="2209800" y="4438650"/>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2</xdr:col>
      <xdr:colOff>466725</xdr:colOff>
      <xdr:row>27</xdr:row>
      <xdr:rowOff>19050</xdr:rowOff>
    </xdr:from>
    <xdr:to>
      <xdr:col>2</xdr:col>
      <xdr:colOff>714375</xdr:colOff>
      <xdr:row>27</xdr:row>
      <xdr:rowOff>228600</xdr:rowOff>
    </xdr:to>
    <xdr:sp macro="" textlink="">
      <xdr:nvSpPr>
        <xdr:cNvPr id="28" name="Text Box 16">
          <a:extLst>
            <a:ext uri="{FF2B5EF4-FFF2-40B4-BE49-F238E27FC236}">
              <a16:creationId xmlns:a16="http://schemas.microsoft.com/office/drawing/2014/main" xmlns="" id="{00000000-0008-0000-0400-00001C000000}"/>
            </a:ext>
          </a:extLst>
        </xdr:cNvPr>
        <xdr:cNvSpPr txBox="1">
          <a:spLocks noChangeArrowheads="1"/>
        </xdr:cNvSpPr>
      </xdr:nvSpPr>
      <xdr:spPr bwMode="auto">
        <a:xfrm>
          <a:off x="2181225" y="58483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2</xdr:col>
      <xdr:colOff>504825</xdr:colOff>
      <xdr:row>23</xdr:row>
      <xdr:rowOff>9525</xdr:rowOff>
    </xdr:from>
    <xdr:to>
      <xdr:col>2</xdr:col>
      <xdr:colOff>752475</xdr:colOff>
      <xdr:row>23</xdr:row>
      <xdr:rowOff>200025</xdr:rowOff>
    </xdr:to>
    <xdr:sp macro="" textlink="">
      <xdr:nvSpPr>
        <xdr:cNvPr id="29" name="Text Box 17">
          <a:extLst>
            <a:ext uri="{FF2B5EF4-FFF2-40B4-BE49-F238E27FC236}">
              <a16:creationId xmlns:a16="http://schemas.microsoft.com/office/drawing/2014/main" xmlns="" id="{00000000-0008-0000-0400-00001D000000}"/>
            </a:ext>
          </a:extLst>
        </xdr:cNvPr>
        <xdr:cNvSpPr txBox="1">
          <a:spLocks noChangeArrowheads="1"/>
        </xdr:cNvSpPr>
      </xdr:nvSpPr>
      <xdr:spPr bwMode="auto">
        <a:xfrm>
          <a:off x="2219325" y="4829175"/>
          <a:ext cx="24765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5</xdr:col>
      <xdr:colOff>1095375</xdr:colOff>
      <xdr:row>25</xdr:row>
      <xdr:rowOff>0</xdr:rowOff>
    </xdr:from>
    <xdr:to>
      <xdr:col>5</xdr:col>
      <xdr:colOff>1343025</xdr:colOff>
      <xdr:row>25</xdr:row>
      <xdr:rowOff>200025</xdr:rowOff>
    </xdr:to>
    <xdr:sp macro="" textlink="">
      <xdr:nvSpPr>
        <xdr:cNvPr id="30" name="Text Box 18">
          <a:extLst>
            <a:ext uri="{FF2B5EF4-FFF2-40B4-BE49-F238E27FC236}">
              <a16:creationId xmlns:a16="http://schemas.microsoft.com/office/drawing/2014/main" xmlns="" id="{00000000-0008-0000-0400-00001E000000}"/>
            </a:ext>
          </a:extLst>
        </xdr:cNvPr>
        <xdr:cNvSpPr txBox="1">
          <a:spLocks noChangeArrowheads="1"/>
        </xdr:cNvSpPr>
      </xdr:nvSpPr>
      <xdr:spPr bwMode="auto">
        <a:xfrm>
          <a:off x="5638800" y="5362575"/>
          <a:ext cx="24765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10</xdr:col>
      <xdr:colOff>247650</xdr:colOff>
      <xdr:row>25</xdr:row>
      <xdr:rowOff>28575</xdr:rowOff>
    </xdr:from>
    <xdr:to>
      <xdr:col>10</xdr:col>
      <xdr:colOff>495300</xdr:colOff>
      <xdr:row>25</xdr:row>
      <xdr:rowOff>247650</xdr:rowOff>
    </xdr:to>
    <xdr:sp macro="" textlink="">
      <xdr:nvSpPr>
        <xdr:cNvPr id="31" name="Text Box 21">
          <a:extLst>
            <a:ext uri="{FF2B5EF4-FFF2-40B4-BE49-F238E27FC236}">
              <a16:creationId xmlns:a16="http://schemas.microsoft.com/office/drawing/2014/main" xmlns="" id="{00000000-0008-0000-0400-00001F000000}"/>
            </a:ext>
          </a:extLst>
        </xdr:cNvPr>
        <xdr:cNvSpPr txBox="1">
          <a:spLocks noChangeArrowheads="1"/>
        </xdr:cNvSpPr>
      </xdr:nvSpPr>
      <xdr:spPr bwMode="auto">
        <a:xfrm>
          <a:off x="7839075" y="5391150"/>
          <a:ext cx="238125" cy="2190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1</xdr:col>
      <xdr:colOff>9525</xdr:colOff>
      <xdr:row>29</xdr:row>
      <xdr:rowOff>0</xdr:rowOff>
    </xdr:from>
    <xdr:to>
      <xdr:col>1</xdr:col>
      <xdr:colOff>257175</xdr:colOff>
      <xdr:row>29</xdr:row>
      <xdr:rowOff>209550</xdr:rowOff>
    </xdr:to>
    <xdr:sp macro="" textlink="">
      <xdr:nvSpPr>
        <xdr:cNvPr id="32" name="Text Box 25">
          <a:extLst>
            <a:ext uri="{FF2B5EF4-FFF2-40B4-BE49-F238E27FC236}">
              <a16:creationId xmlns:a16="http://schemas.microsoft.com/office/drawing/2014/main" xmlns="" id="{00000000-0008-0000-0400-000020000000}"/>
            </a:ext>
          </a:extLst>
        </xdr:cNvPr>
        <xdr:cNvSpPr txBox="1">
          <a:spLocks noChangeArrowheads="1"/>
        </xdr:cNvSpPr>
      </xdr:nvSpPr>
      <xdr:spPr bwMode="auto">
        <a:xfrm>
          <a:off x="9525" y="61912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3</xdr:col>
      <xdr:colOff>619125</xdr:colOff>
      <xdr:row>79</xdr:row>
      <xdr:rowOff>19050</xdr:rowOff>
    </xdr:from>
    <xdr:to>
      <xdr:col>3</xdr:col>
      <xdr:colOff>866775</xdr:colOff>
      <xdr:row>79</xdr:row>
      <xdr:rowOff>238125</xdr:rowOff>
    </xdr:to>
    <xdr:sp macro="" textlink="">
      <xdr:nvSpPr>
        <xdr:cNvPr id="33" name="Text Box 45">
          <a:extLst>
            <a:ext uri="{FF2B5EF4-FFF2-40B4-BE49-F238E27FC236}">
              <a16:creationId xmlns:a16="http://schemas.microsoft.com/office/drawing/2014/main" xmlns="" id="{00000000-0008-0000-0400-000021000000}"/>
            </a:ext>
          </a:extLst>
        </xdr:cNvPr>
        <xdr:cNvSpPr txBox="1">
          <a:spLocks noChangeArrowheads="1"/>
        </xdr:cNvSpPr>
      </xdr:nvSpPr>
      <xdr:spPr bwMode="auto">
        <a:xfrm>
          <a:off x="3343275" y="308800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11</xdr:col>
      <xdr:colOff>19050</xdr:colOff>
      <xdr:row>79</xdr:row>
      <xdr:rowOff>19050</xdr:rowOff>
    </xdr:from>
    <xdr:to>
      <xdr:col>11</xdr:col>
      <xdr:colOff>266700</xdr:colOff>
      <xdr:row>79</xdr:row>
      <xdr:rowOff>238125</xdr:rowOff>
    </xdr:to>
    <xdr:sp macro="" textlink="">
      <xdr:nvSpPr>
        <xdr:cNvPr id="34" name="Text Box 45">
          <a:extLst>
            <a:ext uri="{FF2B5EF4-FFF2-40B4-BE49-F238E27FC236}">
              <a16:creationId xmlns:a16="http://schemas.microsoft.com/office/drawing/2014/main" xmlns="" id="{00000000-0008-0000-0400-000022000000}"/>
            </a:ext>
          </a:extLst>
        </xdr:cNvPr>
        <xdr:cNvSpPr txBox="1">
          <a:spLocks noChangeArrowheads="1"/>
        </xdr:cNvSpPr>
      </xdr:nvSpPr>
      <xdr:spPr bwMode="auto">
        <a:xfrm>
          <a:off x="8096250" y="308800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1</xdr:col>
      <xdr:colOff>1447800</xdr:colOff>
      <xdr:row>16</xdr:row>
      <xdr:rowOff>19050</xdr:rowOff>
    </xdr:from>
    <xdr:to>
      <xdr:col>1</xdr:col>
      <xdr:colOff>1695450</xdr:colOff>
      <xdr:row>17</xdr:row>
      <xdr:rowOff>66675</xdr:rowOff>
    </xdr:to>
    <xdr:sp macro="" textlink="">
      <xdr:nvSpPr>
        <xdr:cNvPr id="35" name="Text Box 6">
          <a:extLst>
            <a:ext uri="{FF2B5EF4-FFF2-40B4-BE49-F238E27FC236}">
              <a16:creationId xmlns:a16="http://schemas.microsoft.com/office/drawing/2014/main" xmlns="" id="{00000000-0008-0000-0400-000023000000}"/>
            </a:ext>
          </a:extLst>
        </xdr:cNvPr>
        <xdr:cNvSpPr txBox="1">
          <a:spLocks noChangeArrowheads="1"/>
        </xdr:cNvSpPr>
      </xdr:nvSpPr>
      <xdr:spPr bwMode="auto">
        <a:xfrm>
          <a:off x="1447800" y="297180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4</xdr:col>
      <xdr:colOff>619124</xdr:colOff>
      <xdr:row>40</xdr:row>
      <xdr:rowOff>171451</xdr:rowOff>
    </xdr:from>
    <xdr:to>
      <xdr:col>5</xdr:col>
      <xdr:colOff>9524</xdr:colOff>
      <xdr:row>41</xdr:row>
      <xdr:rowOff>9526</xdr:rowOff>
    </xdr:to>
    <xdr:sp macro="" textlink="">
      <xdr:nvSpPr>
        <xdr:cNvPr id="36" name="Text Box 47">
          <a:extLst>
            <a:ext uri="{FF2B5EF4-FFF2-40B4-BE49-F238E27FC236}">
              <a16:creationId xmlns:a16="http://schemas.microsoft.com/office/drawing/2014/main" xmlns="" id="{00000000-0008-0000-0400-000024000000}"/>
            </a:ext>
          </a:extLst>
        </xdr:cNvPr>
        <xdr:cNvSpPr txBox="1">
          <a:spLocks noChangeArrowheads="1"/>
        </xdr:cNvSpPr>
      </xdr:nvSpPr>
      <xdr:spPr bwMode="auto">
        <a:xfrm>
          <a:off x="4314824" y="8839201"/>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5</xdr:col>
      <xdr:colOff>1095375</xdr:colOff>
      <xdr:row>40</xdr:row>
      <xdr:rowOff>123825</xdr:rowOff>
    </xdr:from>
    <xdr:to>
      <xdr:col>5</xdr:col>
      <xdr:colOff>1343025</xdr:colOff>
      <xdr:row>40</xdr:row>
      <xdr:rowOff>333375</xdr:rowOff>
    </xdr:to>
    <xdr:sp macro="" textlink="">
      <xdr:nvSpPr>
        <xdr:cNvPr id="37" name="Text Box 35">
          <a:extLst>
            <a:ext uri="{FF2B5EF4-FFF2-40B4-BE49-F238E27FC236}">
              <a16:creationId xmlns:a16="http://schemas.microsoft.com/office/drawing/2014/main" xmlns="" id="{00000000-0008-0000-0400-000025000000}"/>
            </a:ext>
          </a:extLst>
        </xdr:cNvPr>
        <xdr:cNvSpPr txBox="1">
          <a:spLocks noChangeArrowheads="1"/>
        </xdr:cNvSpPr>
      </xdr:nvSpPr>
      <xdr:spPr bwMode="auto">
        <a:xfrm>
          <a:off x="5638800" y="879157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7</xdr:col>
      <xdr:colOff>104775</xdr:colOff>
      <xdr:row>40</xdr:row>
      <xdr:rowOff>161925</xdr:rowOff>
    </xdr:from>
    <xdr:to>
      <xdr:col>8</xdr:col>
      <xdr:colOff>19050</xdr:colOff>
      <xdr:row>40</xdr:row>
      <xdr:rowOff>333375</xdr:rowOff>
    </xdr:to>
    <xdr:sp macro="" textlink="">
      <xdr:nvSpPr>
        <xdr:cNvPr id="38" name="Text Box 37">
          <a:extLst>
            <a:ext uri="{FF2B5EF4-FFF2-40B4-BE49-F238E27FC236}">
              <a16:creationId xmlns:a16="http://schemas.microsoft.com/office/drawing/2014/main" xmlns="" id="{00000000-0008-0000-0400-000026000000}"/>
            </a:ext>
          </a:extLst>
        </xdr:cNvPr>
        <xdr:cNvSpPr txBox="1">
          <a:spLocks noChangeArrowheads="1"/>
        </xdr:cNvSpPr>
      </xdr:nvSpPr>
      <xdr:spPr bwMode="auto">
        <a:xfrm>
          <a:off x="6486525" y="882967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9</xdr:col>
      <xdr:colOff>95250</xdr:colOff>
      <xdr:row>40</xdr:row>
      <xdr:rowOff>104775</xdr:rowOff>
    </xdr:from>
    <xdr:to>
      <xdr:col>9</xdr:col>
      <xdr:colOff>342900</xdr:colOff>
      <xdr:row>40</xdr:row>
      <xdr:rowOff>314325</xdr:rowOff>
    </xdr:to>
    <xdr:sp macro="" textlink="">
      <xdr:nvSpPr>
        <xdr:cNvPr id="39" name="Text Box 38">
          <a:extLst>
            <a:ext uri="{FF2B5EF4-FFF2-40B4-BE49-F238E27FC236}">
              <a16:creationId xmlns:a16="http://schemas.microsoft.com/office/drawing/2014/main" xmlns="" id="{00000000-0008-0000-0400-000027000000}"/>
            </a:ext>
          </a:extLst>
        </xdr:cNvPr>
        <xdr:cNvSpPr txBox="1">
          <a:spLocks noChangeArrowheads="1"/>
        </xdr:cNvSpPr>
      </xdr:nvSpPr>
      <xdr:spPr bwMode="auto">
        <a:xfrm>
          <a:off x="7286625" y="8772525"/>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18</xdr:col>
      <xdr:colOff>523875</xdr:colOff>
      <xdr:row>40</xdr:row>
      <xdr:rowOff>85725</xdr:rowOff>
    </xdr:from>
    <xdr:to>
      <xdr:col>18</xdr:col>
      <xdr:colOff>733425</xdr:colOff>
      <xdr:row>40</xdr:row>
      <xdr:rowOff>295275</xdr:rowOff>
    </xdr:to>
    <xdr:sp macro="" textlink="">
      <xdr:nvSpPr>
        <xdr:cNvPr id="40" name="Text Box 39">
          <a:extLst>
            <a:ext uri="{FF2B5EF4-FFF2-40B4-BE49-F238E27FC236}">
              <a16:creationId xmlns:a16="http://schemas.microsoft.com/office/drawing/2014/main" xmlns="" id="{00000000-0008-0000-0400-000028000000}"/>
            </a:ext>
          </a:extLst>
        </xdr:cNvPr>
        <xdr:cNvSpPr txBox="1">
          <a:spLocks noChangeArrowheads="1"/>
        </xdr:cNvSpPr>
      </xdr:nvSpPr>
      <xdr:spPr bwMode="auto">
        <a:xfrm>
          <a:off x="10744200" y="8753475"/>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9</xdr:col>
      <xdr:colOff>0</xdr:colOff>
      <xdr:row>48</xdr:row>
      <xdr:rowOff>9525</xdr:rowOff>
    </xdr:from>
    <xdr:to>
      <xdr:col>9</xdr:col>
      <xdr:colOff>247650</xdr:colOff>
      <xdr:row>48</xdr:row>
      <xdr:rowOff>171450</xdr:rowOff>
    </xdr:to>
    <xdr:sp macro="" textlink="">
      <xdr:nvSpPr>
        <xdr:cNvPr id="41" name="Text Box 48">
          <a:extLst>
            <a:ext uri="{FF2B5EF4-FFF2-40B4-BE49-F238E27FC236}">
              <a16:creationId xmlns:a16="http://schemas.microsoft.com/office/drawing/2014/main" xmlns="" id="{00000000-0008-0000-0400-000029000000}"/>
            </a:ext>
          </a:extLst>
        </xdr:cNvPr>
        <xdr:cNvSpPr txBox="1">
          <a:spLocks noChangeArrowheads="1"/>
        </xdr:cNvSpPr>
      </xdr:nvSpPr>
      <xdr:spPr bwMode="auto">
        <a:xfrm>
          <a:off x="7191375" y="12182475"/>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10</xdr:col>
      <xdr:colOff>409575</xdr:colOff>
      <xdr:row>91</xdr:row>
      <xdr:rowOff>95251</xdr:rowOff>
    </xdr:from>
    <xdr:to>
      <xdr:col>11</xdr:col>
      <xdr:colOff>171450</xdr:colOff>
      <xdr:row>92</xdr:row>
      <xdr:rowOff>152400</xdr:rowOff>
    </xdr:to>
    <xdr:sp macro="" textlink="">
      <xdr:nvSpPr>
        <xdr:cNvPr id="42" name="Text Box 46">
          <a:extLst>
            <a:ext uri="{FF2B5EF4-FFF2-40B4-BE49-F238E27FC236}">
              <a16:creationId xmlns:a16="http://schemas.microsoft.com/office/drawing/2014/main" xmlns="" id="{00000000-0008-0000-0400-00002A000000}"/>
            </a:ext>
          </a:extLst>
        </xdr:cNvPr>
        <xdr:cNvSpPr txBox="1">
          <a:spLocks noChangeArrowheads="1"/>
        </xdr:cNvSpPr>
      </xdr:nvSpPr>
      <xdr:spPr bwMode="auto">
        <a:xfrm>
          <a:off x="8001000" y="32899351"/>
          <a:ext cx="24765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37</a:t>
          </a:r>
        </a:p>
      </xdr:txBody>
    </xdr:sp>
    <xdr:clientData/>
  </xdr:twoCellAnchor>
  <xdr:twoCellAnchor>
    <xdr:from>
      <xdr:col>16</xdr:col>
      <xdr:colOff>0</xdr:colOff>
      <xdr:row>48</xdr:row>
      <xdr:rowOff>38100</xdr:rowOff>
    </xdr:from>
    <xdr:to>
      <xdr:col>16</xdr:col>
      <xdr:colOff>247650</xdr:colOff>
      <xdr:row>48</xdr:row>
      <xdr:rowOff>247650</xdr:rowOff>
    </xdr:to>
    <xdr:sp macro="" textlink="">
      <xdr:nvSpPr>
        <xdr:cNvPr id="43" name="Text Box 41">
          <a:extLst>
            <a:ext uri="{FF2B5EF4-FFF2-40B4-BE49-F238E27FC236}">
              <a16:creationId xmlns:a16="http://schemas.microsoft.com/office/drawing/2014/main" xmlns="" id="{00000000-0008-0000-0400-00002B000000}"/>
            </a:ext>
          </a:extLst>
        </xdr:cNvPr>
        <xdr:cNvSpPr txBox="1">
          <a:spLocks noChangeArrowheads="1"/>
        </xdr:cNvSpPr>
      </xdr:nvSpPr>
      <xdr:spPr bwMode="auto">
        <a:xfrm>
          <a:off x="9601200" y="1221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5</xdr:col>
      <xdr:colOff>1095374</xdr:colOff>
      <xdr:row>49</xdr:row>
      <xdr:rowOff>209551</xdr:rowOff>
    </xdr:from>
    <xdr:to>
      <xdr:col>5</xdr:col>
      <xdr:colOff>1352549</xdr:colOff>
      <xdr:row>49</xdr:row>
      <xdr:rowOff>409575</xdr:rowOff>
    </xdr:to>
    <xdr:sp macro="" textlink="">
      <xdr:nvSpPr>
        <xdr:cNvPr id="44" name="Text Box 41">
          <a:extLst>
            <a:ext uri="{FF2B5EF4-FFF2-40B4-BE49-F238E27FC236}">
              <a16:creationId xmlns:a16="http://schemas.microsoft.com/office/drawing/2014/main" xmlns="" id="{00000000-0008-0000-0400-00002C000000}"/>
            </a:ext>
          </a:extLst>
        </xdr:cNvPr>
        <xdr:cNvSpPr txBox="1">
          <a:spLocks noChangeArrowheads="1"/>
        </xdr:cNvSpPr>
      </xdr:nvSpPr>
      <xdr:spPr bwMode="auto">
        <a:xfrm flipH="1" flipV="1">
          <a:off x="5638799" y="12868276"/>
          <a:ext cx="257175" cy="20002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1</xdr:col>
      <xdr:colOff>1409700</xdr:colOff>
      <xdr:row>49</xdr:row>
      <xdr:rowOff>209551</xdr:rowOff>
    </xdr:from>
    <xdr:to>
      <xdr:col>1</xdr:col>
      <xdr:colOff>1657350</xdr:colOff>
      <xdr:row>49</xdr:row>
      <xdr:rowOff>400050</xdr:rowOff>
    </xdr:to>
    <xdr:sp macro="" textlink="">
      <xdr:nvSpPr>
        <xdr:cNvPr id="45" name="Text Box 41">
          <a:extLst>
            <a:ext uri="{FF2B5EF4-FFF2-40B4-BE49-F238E27FC236}">
              <a16:creationId xmlns:a16="http://schemas.microsoft.com/office/drawing/2014/main" xmlns="" id="{00000000-0008-0000-0400-00002D000000}"/>
            </a:ext>
          </a:extLst>
        </xdr:cNvPr>
        <xdr:cNvSpPr txBox="1">
          <a:spLocks noChangeArrowheads="1"/>
        </xdr:cNvSpPr>
      </xdr:nvSpPr>
      <xdr:spPr bwMode="auto">
        <a:xfrm>
          <a:off x="1409700" y="12868276"/>
          <a:ext cx="247650" cy="1904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1</xdr:col>
      <xdr:colOff>28575</xdr:colOff>
      <xdr:row>48</xdr:row>
      <xdr:rowOff>276225</xdr:rowOff>
    </xdr:from>
    <xdr:to>
      <xdr:col>5</xdr:col>
      <xdr:colOff>790575</xdr:colOff>
      <xdr:row>48</xdr:row>
      <xdr:rowOff>447675</xdr:rowOff>
    </xdr:to>
    <xdr:sp macro="" textlink="">
      <xdr:nvSpPr>
        <xdr:cNvPr id="48" name="TextBox 86">
          <a:extLst>
            <a:ext uri="{FF2B5EF4-FFF2-40B4-BE49-F238E27FC236}">
              <a16:creationId xmlns:a16="http://schemas.microsoft.com/office/drawing/2014/main" xmlns="" id="{00000000-0008-0000-0400-000030000000}"/>
            </a:ext>
          </a:extLst>
        </xdr:cNvPr>
        <xdr:cNvSpPr txBox="1"/>
      </xdr:nvSpPr>
      <xdr:spPr>
        <a:xfrm>
          <a:off x="28575" y="12449175"/>
          <a:ext cx="5305425" cy="1714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1</xdr:col>
      <xdr:colOff>1476374</xdr:colOff>
      <xdr:row>40</xdr:row>
      <xdr:rowOff>161926</xdr:rowOff>
    </xdr:from>
    <xdr:to>
      <xdr:col>1</xdr:col>
      <xdr:colOff>1695449</xdr:colOff>
      <xdr:row>40</xdr:row>
      <xdr:rowOff>333376</xdr:rowOff>
    </xdr:to>
    <xdr:sp macro="" textlink="">
      <xdr:nvSpPr>
        <xdr:cNvPr id="51" name="Text Box 47">
          <a:extLst>
            <a:ext uri="{FF2B5EF4-FFF2-40B4-BE49-F238E27FC236}">
              <a16:creationId xmlns:a16="http://schemas.microsoft.com/office/drawing/2014/main" xmlns="" id="{00000000-0008-0000-0400-000033000000}"/>
            </a:ext>
          </a:extLst>
        </xdr:cNvPr>
        <xdr:cNvSpPr txBox="1">
          <a:spLocks noChangeArrowheads="1"/>
        </xdr:cNvSpPr>
      </xdr:nvSpPr>
      <xdr:spPr bwMode="auto">
        <a:xfrm>
          <a:off x="1476374" y="8829676"/>
          <a:ext cx="21907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7</xdr:col>
      <xdr:colOff>114299</xdr:colOff>
      <xdr:row>49</xdr:row>
      <xdr:rowOff>257175</xdr:rowOff>
    </xdr:from>
    <xdr:to>
      <xdr:col>8</xdr:col>
      <xdr:colOff>38099</xdr:colOff>
      <xdr:row>50</xdr:row>
      <xdr:rowOff>9526</xdr:rowOff>
    </xdr:to>
    <xdr:sp macro="" textlink="">
      <xdr:nvSpPr>
        <xdr:cNvPr id="52" name="Text Box 37">
          <a:extLst>
            <a:ext uri="{FF2B5EF4-FFF2-40B4-BE49-F238E27FC236}">
              <a16:creationId xmlns:a16="http://schemas.microsoft.com/office/drawing/2014/main" xmlns="" id="{00000000-0008-0000-0400-000034000000}"/>
            </a:ext>
          </a:extLst>
        </xdr:cNvPr>
        <xdr:cNvSpPr txBox="1">
          <a:spLocks noChangeArrowheads="1"/>
        </xdr:cNvSpPr>
      </xdr:nvSpPr>
      <xdr:spPr bwMode="auto">
        <a:xfrm>
          <a:off x="6496049" y="12915900"/>
          <a:ext cx="238125" cy="18097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1</xdr:col>
      <xdr:colOff>19050</xdr:colOff>
      <xdr:row>47</xdr:row>
      <xdr:rowOff>190500</xdr:rowOff>
    </xdr:from>
    <xdr:to>
      <xdr:col>1</xdr:col>
      <xdr:colOff>247650</xdr:colOff>
      <xdr:row>48</xdr:row>
      <xdr:rowOff>142875</xdr:rowOff>
    </xdr:to>
    <xdr:sp macro="" textlink="">
      <xdr:nvSpPr>
        <xdr:cNvPr id="53" name="Text Box 37">
          <a:extLst>
            <a:ext uri="{FF2B5EF4-FFF2-40B4-BE49-F238E27FC236}">
              <a16:creationId xmlns:a16="http://schemas.microsoft.com/office/drawing/2014/main" xmlns="" id="{00000000-0008-0000-0400-000035000000}"/>
            </a:ext>
          </a:extLst>
        </xdr:cNvPr>
        <xdr:cNvSpPr txBox="1">
          <a:spLocks noChangeArrowheads="1"/>
        </xdr:cNvSpPr>
      </xdr:nvSpPr>
      <xdr:spPr bwMode="auto">
        <a:xfrm>
          <a:off x="19050" y="1214437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18</xdr:col>
      <xdr:colOff>495300</xdr:colOff>
      <xdr:row>49</xdr:row>
      <xdr:rowOff>228600</xdr:rowOff>
    </xdr:from>
    <xdr:to>
      <xdr:col>18</xdr:col>
      <xdr:colOff>723900</xdr:colOff>
      <xdr:row>49</xdr:row>
      <xdr:rowOff>400050</xdr:rowOff>
    </xdr:to>
    <xdr:sp macro="" textlink="">
      <xdr:nvSpPr>
        <xdr:cNvPr id="54" name="Text Box 37">
          <a:extLst>
            <a:ext uri="{FF2B5EF4-FFF2-40B4-BE49-F238E27FC236}">
              <a16:creationId xmlns:a16="http://schemas.microsoft.com/office/drawing/2014/main" xmlns="" id="{00000000-0008-0000-0400-000036000000}"/>
            </a:ext>
          </a:extLst>
        </xdr:cNvPr>
        <xdr:cNvSpPr txBox="1">
          <a:spLocks noChangeArrowheads="1"/>
        </xdr:cNvSpPr>
      </xdr:nvSpPr>
      <xdr:spPr bwMode="auto">
        <a:xfrm>
          <a:off x="10715625" y="12887325"/>
          <a:ext cx="228600"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7</xdr:col>
      <xdr:colOff>57150</xdr:colOff>
      <xdr:row>29</xdr:row>
      <xdr:rowOff>9525</xdr:rowOff>
    </xdr:from>
    <xdr:to>
      <xdr:col>7</xdr:col>
      <xdr:colOff>304800</xdr:colOff>
      <xdr:row>29</xdr:row>
      <xdr:rowOff>209551</xdr:rowOff>
    </xdr:to>
    <xdr:sp macro="" textlink="">
      <xdr:nvSpPr>
        <xdr:cNvPr id="55" name="Text Box 27">
          <a:extLst>
            <a:ext uri="{FF2B5EF4-FFF2-40B4-BE49-F238E27FC236}">
              <a16:creationId xmlns:a16="http://schemas.microsoft.com/office/drawing/2014/main" xmlns="" id="{00000000-0008-0000-0400-000037000000}"/>
            </a:ext>
          </a:extLst>
        </xdr:cNvPr>
        <xdr:cNvSpPr txBox="1">
          <a:spLocks noChangeArrowheads="1"/>
        </xdr:cNvSpPr>
      </xdr:nvSpPr>
      <xdr:spPr bwMode="auto">
        <a:xfrm>
          <a:off x="6438900" y="6200775"/>
          <a:ext cx="247650" cy="200026"/>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9</xdr:col>
      <xdr:colOff>133350</xdr:colOff>
      <xdr:row>49</xdr:row>
      <xdr:rowOff>200025</xdr:rowOff>
    </xdr:from>
    <xdr:to>
      <xdr:col>9</xdr:col>
      <xdr:colOff>381000</xdr:colOff>
      <xdr:row>49</xdr:row>
      <xdr:rowOff>409575</xdr:rowOff>
    </xdr:to>
    <xdr:sp macro="" textlink="">
      <xdr:nvSpPr>
        <xdr:cNvPr id="56" name="Text Box 38">
          <a:extLst>
            <a:ext uri="{FF2B5EF4-FFF2-40B4-BE49-F238E27FC236}">
              <a16:creationId xmlns:a16="http://schemas.microsoft.com/office/drawing/2014/main" xmlns="" id="{00000000-0008-0000-0400-000038000000}"/>
            </a:ext>
          </a:extLst>
        </xdr:cNvPr>
        <xdr:cNvSpPr txBox="1">
          <a:spLocks noChangeArrowheads="1"/>
        </xdr:cNvSpPr>
      </xdr:nvSpPr>
      <xdr:spPr bwMode="auto">
        <a:xfrm>
          <a:off x="7324725" y="128587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4</xdr:col>
      <xdr:colOff>619124</xdr:colOff>
      <xdr:row>44</xdr:row>
      <xdr:rowOff>171451</xdr:rowOff>
    </xdr:from>
    <xdr:to>
      <xdr:col>5</xdr:col>
      <xdr:colOff>9524</xdr:colOff>
      <xdr:row>45</xdr:row>
      <xdr:rowOff>0</xdr:rowOff>
    </xdr:to>
    <xdr:sp macro="" textlink="">
      <xdr:nvSpPr>
        <xdr:cNvPr id="57" name="Text Box 47">
          <a:extLst>
            <a:ext uri="{FF2B5EF4-FFF2-40B4-BE49-F238E27FC236}">
              <a16:creationId xmlns:a16="http://schemas.microsoft.com/office/drawing/2014/main" xmlns="" id="{00000000-0008-0000-0400-000039000000}"/>
            </a:ext>
          </a:extLst>
        </xdr:cNvPr>
        <xdr:cNvSpPr txBox="1">
          <a:spLocks noChangeArrowheads="1"/>
        </xdr:cNvSpPr>
      </xdr:nvSpPr>
      <xdr:spPr bwMode="auto">
        <a:xfrm>
          <a:off x="4314824" y="9886951"/>
          <a:ext cx="238125" cy="3333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5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5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5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5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5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5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5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5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5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5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5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5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5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5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88</xdr:row>
      <xdr:rowOff>85726</xdr:rowOff>
    </xdr:from>
    <xdr:to>
      <xdr:col>0</xdr:col>
      <xdr:colOff>1695450</xdr:colOff>
      <xdr:row>89</xdr:row>
      <xdr:rowOff>142875</xdr:rowOff>
    </xdr:to>
    <xdr:sp macro="" textlink="">
      <xdr:nvSpPr>
        <xdr:cNvPr id="16" name="Text Box 46">
          <a:extLst>
            <a:ext uri="{FF2B5EF4-FFF2-40B4-BE49-F238E27FC236}">
              <a16:creationId xmlns:a16="http://schemas.microsoft.com/office/drawing/2014/main" xmlns="" id="{00000000-0008-0000-05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5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18" name="Text Box 45">
          <a:extLst>
            <a:ext uri="{FF2B5EF4-FFF2-40B4-BE49-F238E27FC236}">
              <a16:creationId xmlns:a16="http://schemas.microsoft.com/office/drawing/2014/main" xmlns="" id="{00000000-0008-0000-05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5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5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5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5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5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5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5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5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5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5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29" name="Text Box 45">
          <a:extLst>
            <a:ext uri="{FF2B5EF4-FFF2-40B4-BE49-F238E27FC236}">
              <a16:creationId xmlns:a16="http://schemas.microsoft.com/office/drawing/2014/main" xmlns="" id="{00000000-0008-0000-05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30" name="Text Box 45">
          <a:extLst>
            <a:ext uri="{FF2B5EF4-FFF2-40B4-BE49-F238E27FC236}">
              <a16:creationId xmlns:a16="http://schemas.microsoft.com/office/drawing/2014/main" xmlns="" id="{00000000-0008-0000-05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5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5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5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5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5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5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5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5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5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5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5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5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5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5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5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5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5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5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5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5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5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5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5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5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5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5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5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5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5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5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5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5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5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82</xdr:row>
      <xdr:rowOff>247650</xdr:rowOff>
    </xdr:from>
    <xdr:to>
      <xdr:col>2</xdr:col>
      <xdr:colOff>733425</xdr:colOff>
      <xdr:row>82</xdr:row>
      <xdr:rowOff>457200</xdr:rowOff>
    </xdr:to>
    <xdr:sp macro="" textlink="">
      <xdr:nvSpPr>
        <xdr:cNvPr id="64" name="Text Box 45">
          <a:extLst>
            <a:ext uri="{FF2B5EF4-FFF2-40B4-BE49-F238E27FC236}">
              <a16:creationId xmlns:a16="http://schemas.microsoft.com/office/drawing/2014/main" xmlns="" id="{00000000-0008-0000-05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5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5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5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5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5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5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5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5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5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5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81</xdr:row>
      <xdr:rowOff>19050</xdr:rowOff>
    </xdr:from>
    <xdr:to>
      <xdr:col>2</xdr:col>
      <xdr:colOff>866775</xdr:colOff>
      <xdr:row>81</xdr:row>
      <xdr:rowOff>238125</xdr:rowOff>
    </xdr:to>
    <xdr:sp macro="" textlink="">
      <xdr:nvSpPr>
        <xdr:cNvPr id="75" name="Text Box 45">
          <a:extLst>
            <a:ext uri="{FF2B5EF4-FFF2-40B4-BE49-F238E27FC236}">
              <a16:creationId xmlns:a16="http://schemas.microsoft.com/office/drawing/2014/main" xmlns="" id="{00000000-0008-0000-05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81</xdr:row>
      <xdr:rowOff>19050</xdr:rowOff>
    </xdr:from>
    <xdr:to>
      <xdr:col>10</xdr:col>
      <xdr:colOff>266700</xdr:colOff>
      <xdr:row>81</xdr:row>
      <xdr:rowOff>238125</xdr:rowOff>
    </xdr:to>
    <xdr:sp macro="" textlink="">
      <xdr:nvSpPr>
        <xdr:cNvPr id="76" name="Text Box 45">
          <a:extLst>
            <a:ext uri="{FF2B5EF4-FFF2-40B4-BE49-F238E27FC236}">
              <a16:creationId xmlns:a16="http://schemas.microsoft.com/office/drawing/2014/main" xmlns="" id="{00000000-0008-0000-05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5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5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5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5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5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5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5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5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5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5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5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5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5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5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5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5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5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5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6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6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6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6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6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6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6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6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6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6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6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6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6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6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6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78</xdr:row>
      <xdr:rowOff>247650</xdr:rowOff>
    </xdr:from>
    <xdr:to>
      <xdr:col>2</xdr:col>
      <xdr:colOff>733425</xdr:colOff>
      <xdr:row>78</xdr:row>
      <xdr:rowOff>457200</xdr:rowOff>
    </xdr:to>
    <xdr:sp macro="" textlink="">
      <xdr:nvSpPr>
        <xdr:cNvPr id="18" name="Text Box 45">
          <a:extLst>
            <a:ext uri="{FF2B5EF4-FFF2-40B4-BE49-F238E27FC236}">
              <a16:creationId xmlns:a16="http://schemas.microsoft.com/office/drawing/2014/main" xmlns="" id="{00000000-0008-0000-06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6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6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6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6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6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6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6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6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6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6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77</xdr:row>
      <xdr:rowOff>19050</xdr:rowOff>
    </xdr:from>
    <xdr:to>
      <xdr:col>2</xdr:col>
      <xdr:colOff>866775</xdr:colOff>
      <xdr:row>77</xdr:row>
      <xdr:rowOff>238125</xdr:rowOff>
    </xdr:to>
    <xdr:sp macro="" textlink="">
      <xdr:nvSpPr>
        <xdr:cNvPr id="29" name="Text Box 45">
          <a:extLst>
            <a:ext uri="{FF2B5EF4-FFF2-40B4-BE49-F238E27FC236}">
              <a16:creationId xmlns:a16="http://schemas.microsoft.com/office/drawing/2014/main" xmlns="" id="{00000000-0008-0000-06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77</xdr:row>
      <xdr:rowOff>19050</xdr:rowOff>
    </xdr:from>
    <xdr:to>
      <xdr:col>10</xdr:col>
      <xdr:colOff>266700</xdr:colOff>
      <xdr:row>77</xdr:row>
      <xdr:rowOff>238125</xdr:rowOff>
    </xdr:to>
    <xdr:sp macro="" textlink="">
      <xdr:nvSpPr>
        <xdr:cNvPr id="30" name="Text Box 45">
          <a:extLst>
            <a:ext uri="{FF2B5EF4-FFF2-40B4-BE49-F238E27FC236}">
              <a16:creationId xmlns:a16="http://schemas.microsoft.com/office/drawing/2014/main" xmlns="" id="{00000000-0008-0000-06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6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6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6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6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6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6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6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6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6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6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6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6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6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6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6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6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6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6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6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6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6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6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6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6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6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6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6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6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6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6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6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6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6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64" name="Text Box 45">
          <a:extLst>
            <a:ext uri="{FF2B5EF4-FFF2-40B4-BE49-F238E27FC236}">
              <a16:creationId xmlns:a16="http://schemas.microsoft.com/office/drawing/2014/main" xmlns="" id="{00000000-0008-0000-06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6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6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6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6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6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6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6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6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6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6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75" name="Text Box 45">
          <a:extLst>
            <a:ext uri="{FF2B5EF4-FFF2-40B4-BE49-F238E27FC236}">
              <a16:creationId xmlns:a16="http://schemas.microsoft.com/office/drawing/2014/main" xmlns="" id="{00000000-0008-0000-06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76" name="Text Box 45">
          <a:extLst>
            <a:ext uri="{FF2B5EF4-FFF2-40B4-BE49-F238E27FC236}">
              <a16:creationId xmlns:a16="http://schemas.microsoft.com/office/drawing/2014/main" xmlns="" id="{00000000-0008-0000-06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6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6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6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6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6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6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6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6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6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6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6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6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6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6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6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6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6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6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7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7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7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7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7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7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7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7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7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7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7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7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7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7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7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79</xdr:row>
      <xdr:rowOff>247650</xdr:rowOff>
    </xdr:from>
    <xdr:to>
      <xdr:col>2</xdr:col>
      <xdr:colOff>733425</xdr:colOff>
      <xdr:row>79</xdr:row>
      <xdr:rowOff>457200</xdr:rowOff>
    </xdr:to>
    <xdr:sp macro="" textlink="">
      <xdr:nvSpPr>
        <xdr:cNvPr id="18" name="Text Box 45">
          <a:extLst>
            <a:ext uri="{FF2B5EF4-FFF2-40B4-BE49-F238E27FC236}">
              <a16:creationId xmlns:a16="http://schemas.microsoft.com/office/drawing/2014/main" xmlns="" id="{00000000-0008-0000-07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7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7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7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7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7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7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7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7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7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7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78</xdr:row>
      <xdr:rowOff>19050</xdr:rowOff>
    </xdr:from>
    <xdr:to>
      <xdr:col>2</xdr:col>
      <xdr:colOff>866775</xdr:colOff>
      <xdr:row>78</xdr:row>
      <xdr:rowOff>238125</xdr:rowOff>
    </xdr:to>
    <xdr:sp macro="" textlink="">
      <xdr:nvSpPr>
        <xdr:cNvPr id="29" name="Text Box 45">
          <a:extLst>
            <a:ext uri="{FF2B5EF4-FFF2-40B4-BE49-F238E27FC236}">
              <a16:creationId xmlns:a16="http://schemas.microsoft.com/office/drawing/2014/main" xmlns="" id="{00000000-0008-0000-07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78</xdr:row>
      <xdr:rowOff>19050</xdr:rowOff>
    </xdr:from>
    <xdr:to>
      <xdr:col>10</xdr:col>
      <xdr:colOff>266700</xdr:colOff>
      <xdr:row>78</xdr:row>
      <xdr:rowOff>238125</xdr:rowOff>
    </xdr:to>
    <xdr:sp macro="" textlink="">
      <xdr:nvSpPr>
        <xdr:cNvPr id="30" name="Text Box 45">
          <a:extLst>
            <a:ext uri="{FF2B5EF4-FFF2-40B4-BE49-F238E27FC236}">
              <a16:creationId xmlns:a16="http://schemas.microsoft.com/office/drawing/2014/main" xmlns="" id="{00000000-0008-0000-07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7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7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7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7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7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7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7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7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7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7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7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7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7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7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7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7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7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7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7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7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7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7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7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7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7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7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7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7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7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7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7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7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7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81</xdr:row>
      <xdr:rowOff>247650</xdr:rowOff>
    </xdr:from>
    <xdr:to>
      <xdr:col>2</xdr:col>
      <xdr:colOff>733425</xdr:colOff>
      <xdr:row>81</xdr:row>
      <xdr:rowOff>457200</xdr:rowOff>
    </xdr:to>
    <xdr:sp macro="" textlink="">
      <xdr:nvSpPr>
        <xdr:cNvPr id="64" name="Text Box 45">
          <a:extLst>
            <a:ext uri="{FF2B5EF4-FFF2-40B4-BE49-F238E27FC236}">
              <a16:creationId xmlns:a16="http://schemas.microsoft.com/office/drawing/2014/main" xmlns="" id="{00000000-0008-0000-07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7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7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7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7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7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7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7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7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7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7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80</xdr:row>
      <xdr:rowOff>19050</xdr:rowOff>
    </xdr:from>
    <xdr:to>
      <xdr:col>2</xdr:col>
      <xdr:colOff>866775</xdr:colOff>
      <xdr:row>80</xdr:row>
      <xdr:rowOff>238125</xdr:rowOff>
    </xdr:to>
    <xdr:sp macro="" textlink="">
      <xdr:nvSpPr>
        <xdr:cNvPr id="75" name="Text Box 45">
          <a:extLst>
            <a:ext uri="{FF2B5EF4-FFF2-40B4-BE49-F238E27FC236}">
              <a16:creationId xmlns:a16="http://schemas.microsoft.com/office/drawing/2014/main" xmlns="" id="{00000000-0008-0000-07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80</xdr:row>
      <xdr:rowOff>19050</xdr:rowOff>
    </xdr:from>
    <xdr:to>
      <xdr:col>10</xdr:col>
      <xdr:colOff>266700</xdr:colOff>
      <xdr:row>80</xdr:row>
      <xdr:rowOff>238125</xdr:rowOff>
    </xdr:to>
    <xdr:sp macro="" textlink="">
      <xdr:nvSpPr>
        <xdr:cNvPr id="76" name="Text Box 45">
          <a:extLst>
            <a:ext uri="{FF2B5EF4-FFF2-40B4-BE49-F238E27FC236}">
              <a16:creationId xmlns:a16="http://schemas.microsoft.com/office/drawing/2014/main" xmlns="" id="{00000000-0008-0000-07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7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7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7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7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7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7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7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7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7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7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7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7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7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7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7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7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7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7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8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8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8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8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8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8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8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8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8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8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8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8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8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8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89</xdr:row>
      <xdr:rowOff>85726</xdr:rowOff>
    </xdr:from>
    <xdr:to>
      <xdr:col>0</xdr:col>
      <xdr:colOff>1695450</xdr:colOff>
      <xdr:row>90</xdr:row>
      <xdr:rowOff>142875</xdr:rowOff>
    </xdr:to>
    <xdr:sp macro="" textlink="">
      <xdr:nvSpPr>
        <xdr:cNvPr id="16" name="Text Box 46">
          <a:extLst>
            <a:ext uri="{FF2B5EF4-FFF2-40B4-BE49-F238E27FC236}">
              <a16:creationId xmlns:a16="http://schemas.microsoft.com/office/drawing/2014/main" xmlns="" id="{00000000-0008-0000-08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8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81</xdr:row>
      <xdr:rowOff>247650</xdr:rowOff>
    </xdr:from>
    <xdr:to>
      <xdr:col>2</xdr:col>
      <xdr:colOff>733425</xdr:colOff>
      <xdr:row>81</xdr:row>
      <xdr:rowOff>457200</xdr:rowOff>
    </xdr:to>
    <xdr:sp macro="" textlink="">
      <xdr:nvSpPr>
        <xdr:cNvPr id="18" name="Text Box 45">
          <a:extLst>
            <a:ext uri="{FF2B5EF4-FFF2-40B4-BE49-F238E27FC236}">
              <a16:creationId xmlns:a16="http://schemas.microsoft.com/office/drawing/2014/main" xmlns="" id="{00000000-0008-0000-08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8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8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8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8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8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8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8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8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8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8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80</xdr:row>
      <xdr:rowOff>19050</xdr:rowOff>
    </xdr:from>
    <xdr:to>
      <xdr:col>2</xdr:col>
      <xdr:colOff>866775</xdr:colOff>
      <xdr:row>80</xdr:row>
      <xdr:rowOff>238125</xdr:rowOff>
    </xdr:to>
    <xdr:sp macro="" textlink="">
      <xdr:nvSpPr>
        <xdr:cNvPr id="29" name="Text Box 45">
          <a:extLst>
            <a:ext uri="{FF2B5EF4-FFF2-40B4-BE49-F238E27FC236}">
              <a16:creationId xmlns:a16="http://schemas.microsoft.com/office/drawing/2014/main" xmlns="" id="{00000000-0008-0000-08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80</xdr:row>
      <xdr:rowOff>19050</xdr:rowOff>
    </xdr:from>
    <xdr:to>
      <xdr:col>10</xdr:col>
      <xdr:colOff>266700</xdr:colOff>
      <xdr:row>80</xdr:row>
      <xdr:rowOff>238125</xdr:rowOff>
    </xdr:to>
    <xdr:sp macro="" textlink="">
      <xdr:nvSpPr>
        <xdr:cNvPr id="30" name="Text Box 45">
          <a:extLst>
            <a:ext uri="{FF2B5EF4-FFF2-40B4-BE49-F238E27FC236}">
              <a16:creationId xmlns:a16="http://schemas.microsoft.com/office/drawing/2014/main" xmlns="" id="{00000000-0008-0000-08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8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8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8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8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8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8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8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8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8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8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8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8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8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8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8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8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8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8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8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8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8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8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8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8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8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8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8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8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8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8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8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8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8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83</xdr:row>
      <xdr:rowOff>247650</xdr:rowOff>
    </xdr:from>
    <xdr:to>
      <xdr:col>2</xdr:col>
      <xdr:colOff>733425</xdr:colOff>
      <xdr:row>83</xdr:row>
      <xdr:rowOff>457200</xdr:rowOff>
    </xdr:to>
    <xdr:sp macro="" textlink="">
      <xdr:nvSpPr>
        <xdr:cNvPr id="64" name="Text Box 45">
          <a:extLst>
            <a:ext uri="{FF2B5EF4-FFF2-40B4-BE49-F238E27FC236}">
              <a16:creationId xmlns:a16="http://schemas.microsoft.com/office/drawing/2014/main" xmlns="" id="{00000000-0008-0000-08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8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8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8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8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8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8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8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8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8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8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82</xdr:row>
      <xdr:rowOff>19050</xdr:rowOff>
    </xdr:from>
    <xdr:to>
      <xdr:col>2</xdr:col>
      <xdr:colOff>866775</xdr:colOff>
      <xdr:row>82</xdr:row>
      <xdr:rowOff>238125</xdr:rowOff>
    </xdr:to>
    <xdr:sp macro="" textlink="">
      <xdr:nvSpPr>
        <xdr:cNvPr id="75" name="Text Box 45">
          <a:extLst>
            <a:ext uri="{FF2B5EF4-FFF2-40B4-BE49-F238E27FC236}">
              <a16:creationId xmlns:a16="http://schemas.microsoft.com/office/drawing/2014/main" xmlns="" id="{00000000-0008-0000-08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82</xdr:row>
      <xdr:rowOff>19050</xdr:rowOff>
    </xdr:from>
    <xdr:to>
      <xdr:col>10</xdr:col>
      <xdr:colOff>266700</xdr:colOff>
      <xdr:row>82</xdr:row>
      <xdr:rowOff>238125</xdr:rowOff>
    </xdr:to>
    <xdr:sp macro="" textlink="">
      <xdr:nvSpPr>
        <xdr:cNvPr id="76" name="Text Box 45">
          <a:extLst>
            <a:ext uri="{FF2B5EF4-FFF2-40B4-BE49-F238E27FC236}">
              <a16:creationId xmlns:a16="http://schemas.microsoft.com/office/drawing/2014/main" xmlns="" id="{00000000-0008-0000-08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8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8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8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8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8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8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8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8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8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8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8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8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8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8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8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8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8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8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228600</xdr:colOff>
      <xdr:row>53</xdr:row>
      <xdr:rowOff>0</xdr:rowOff>
    </xdr:from>
    <xdr:to>
      <xdr:col>17</xdr:col>
      <xdr:colOff>476250</xdr:colOff>
      <xdr:row>53</xdr:row>
      <xdr:rowOff>0</xdr:rowOff>
    </xdr:to>
    <xdr:sp macro="" textlink="">
      <xdr:nvSpPr>
        <xdr:cNvPr id="2" name="Text Box 32">
          <a:extLst>
            <a:ext uri="{FF2B5EF4-FFF2-40B4-BE49-F238E27FC236}">
              <a16:creationId xmlns:a16="http://schemas.microsoft.com/office/drawing/2014/main" xmlns="" id="{00000000-0008-0000-0900-000002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3" name="Text Box 43">
          <a:extLst>
            <a:ext uri="{FF2B5EF4-FFF2-40B4-BE49-F238E27FC236}">
              <a16:creationId xmlns:a16="http://schemas.microsoft.com/office/drawing/2014/main" xmlns="" id="{00000000-0008-0000-0900-000003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4" name="Text Box 5">
          <a:extLst>
            <a:ext uri="{FF2B5EF4-FFF2-40B4-BE49-F238E27FC236}">
              <a16:creationId xmlns:a16="http://schemas.microsoft.com/office/drawing/2014/main" xmlns="" id="{00000000-0008-0000-0900-000004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 name="Text Box 6">
          <a:extLst>
            <a:ext uri="{FF2B5EF4-FFF2-40B4-BE49-F238E27FC236}">
              <a16:creationId xmlns:a16="http://schemas.microsoft.com/office/drawing/2014/main" xmlns="" id="{00000000-0008-0000-0900-000005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6" name="Text Box 13">
          <a:extLst>
            <a:ext uri="{FF2B5EF4-FFF2-40B4-BE49-F238E27FC236}">
              <a16:creationId xmlns:a16="http://schemas.microsoft.com/office/drawing/2014/main" xmlns="" id="{00000000-0008-0000-0900-000006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7" name="Text Box 19">
          <a:extLst>
            <a:ext uri="{FF2B5EF4-FFF2-40B4-BE49-F238E27FC236}">
              <a16:creationId xmlns:a16="http://schemas.microsoft.com/office/drawing/2014/main" xmlns="" id="{00000000-0008-0000-0900-000007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8" name="Text Box 20">
          <a:extLst>
            <a:ext uri="{FF2B5EF4-FFF2-40B4-BE49-F238E27FC236}">
              <a16:creationId xmlns:a16="http://schemas.microsoft.com/office/drawing/2014/main" xmlns="" id="{00000000-0008-0000-0900-000008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9" name="Text Box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10" name="Text Box 25">
          <a:extLst>
            <a:ext uri="{FF2B5EF4-FFF2-40B4-BE49-F238E27FC236}">
              <a16:creationId xmlns:a16="http://schemas.microsoft.com/office/drawing/2014/main" xmlns="" id="{00000000-0008-0000-0900-00000A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11" name="Text Box 27">
          <a:extLst>
            <a:ext uri="{FF2B5EF4-FFF2-40B4-BE49-F238E27FC236}">
              <a16:creationId xmlns:a16="http://schemas.microsoft.com/office/drawing/2014/main" xmlns="" id="{00000000-0008-0000-0900-00000B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endParaRPr lang="en-US" sz="1000" b="1" i="0" strike="noStrike">
            <a:solidFill>
              <a:srgbClr val="FFFFFF"/>
            </a:solidFill>
            <a:latin typeface="Arial"/>
            <a:cs typeface="Arial"/>
          </a:endParaRP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12" name="Text Box 28">
          <a:extLst>
            <a:ext uri="{FF2B5EF4-FFF2-40B4-BE49-F238E27FC236}">
              <a16:creationId xmlns:a16="http://schemas.microsoft.com/office/drawing/2014/main" xmlns="" id="{00000000-0008-0000-0900-00000C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13" name="Text Box 29">
          <a:extLst>
            <a:ext uri="{FF2B5EF4-FFF2-40B4-BE49-F238E27FC236}">
              <a16:creationId xmlns:a16="http://schemas.microsoft.com/office/drawing/2014/main" xmlns="" id="{00000000-0008-0000-0900-00000D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14" name="Text Box 32">
          <a:extLst>
            <a:ext uri="{FF2B5EF4-FFF2-40B4-BE49-F238E27FC236}">
              <a16:creationId xmlns:a16="http://schemas.microsoft.com/office/drawing/2014/main" xmlns="" id="{00000000-0008-0000-0900-00000E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15" name="Text Box 45">
          <a:extLst>
            <a:ext uri="{FF2B5EF4-FFF2-40B4-BE49-F238E27FC236}">
              <a16:creationId xmlns:a16="http://schemas.microsoft.com/office/drawing/2014/main" xmlns="" id="{00000000-0008-0000-0900-00000F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0</xdr:col>
      <xdr:colOff>1447800</xdr:colOff>
      <xdr:row>88</xdr:row>
      <xdr:rowOff>85726</xdr:rowOff>
    </xdr:from>
    <xdr:to>
      <xdr:col>0</xdr:col>
      <xdr:colOff>1695450</xdr:colOff>
      <xdr:row>89</xdr:row>
      <xdr:rowOff>142875</xdr:rowOff>
    </xdr:to>
    <xdr:sp macro="" textlink="">
      <xdr:nvSpPr>
        <xdr:cNvPr id="16" name="Text Box 46">
          <a:extLst>
            <a:ext uri="{FF2B5EF4-FFF2-40B4-BE49-F238E27FC236}">
              <a16:creationId xmlns:a16="http://schemas.microsoft.com/office/drawing/2014/main" xmlns="" id="{00000000-0008-0000-0900-000010000000}"/>
            </a:ext>
          </a:extLst>
        </xdr:cNvPr>
        <xdr:cNvSpPr txBox="1">
          <a:spLocks noChangeArrowheads="1"/>
        </xdr:cNvSpPr>
      </xdr:nvSpPr>
      <xdr:spPr bwMode="auto">
        <a:xfrm>
          <a:off x="762000" y="15992476"/>
          <a:ext cx="0" cy="219074"/>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36</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17" name="Text Box 47">
          <a:extLst>
            <a:ext uri="{FF2B5EF4-FFF2-40B4-BE49-F238E27FC236}">
              <a16:creationId xmlns:a16="http://schemas.microsoft.com/office/drawing/2014/main" xmlns="" id="{00000000-0008-0000-0900-000011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80</xdr:row>
      <xdr:rowOff>247650</xdr:rowOff>
    </xdr:from>
    <xdr:to>
      <xdr:col>2</xdr:col>
      <xdr:colOff>733425</xdr:colOff>
      <xdr:row>80</xdr:row>
      <xdr:rowOff>457200</xdr:rowOff>
    </xdr:to>
    <xdr:sp macro="" textlink="">
      <xdr:nvSpPr>
        <xdr:cNvPr id="18" name="Text Box 45">
          <a:extLst>
            <a:ext uri="{FF2B5EF4-FFF2-40B4-BE49-F238E27FC236}">
              <a16:creationId xmlns:a16="http://schemas.microsoft.com/office/drawing/2014/main" xmlns="" id="{00000000-0008-0000-0900-000012000000}"/>
            </a:ext>
          </a:extLst>
        </xdr:cNvPr>
        <xdr:cNvSpPr txBox="1">
          <a:spLocks noChangeArrowheads="1"/>
        </xdr:cNvSpPr>
      </xdr:nvSpPr>
      <xdr:spPr bwMode="auto">
        <a:xfrm>
          <a:off x="2009775" y="147732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19" name="Text Box 5">
          <a:extLst>
            <a:ext uri="{FF2B5EF4-FFF2-40B4-BE49-F238E27FC236}">
              <a16:creationId xmlns:a16="http://schemas.microsoft.com/office/drawing/2014/main" xmlns="" id="{00000000-0008-0000-0900-00001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20" name="Text Box 6">
          <a:extLst>
            <a:ext uri="{FF2B5EF4-FFF2-40B4-BE49-F238E27FC236}">
              <a16:creationId xmlns:a16="http://schemas.microsoft.com/office/drawing/2014/main" xmlns="" id="{00000000-0008-0000-0900-00001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21" name="Text Box 8">
          <a:extLst>
            <a:ext uri="{FF2B5EF4-FFF2-40B4-BE49-F238E27FC236}">
              <a16:creationId xmlns:a16="http://schemas.microsoft.com/office/drawing/2014/main" xmlns="" id="{00000000-0008-0000-0900-000015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22" name="Text Box 13">
          <a:extLst>
            <a:ext uri="{FF2B5EF4-FFF2-40B4-BE49-F238E27FC236}">
              <a16:creationId xmlns:a16="http://schemas.microsoft.com/office/drawing/2014/main" xmlns="" id="{00000000-0008-0000-0900-000016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23" name="Text Box 14">
          <a:extLst>
            <a:ext uri="{FF2B5EF4-FFF2-40B4-BE49-F238E27FC236}">
              <a16:creationId xmlns:a16="http://schemas.microsoft.com/office/drawing/2014/main" xmlns="" id="{00000000-0008-0000-0900-000017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24" name="Text Box 16">
          <a:extLst>
            <a:ext uri="{FF2B5EF4-FFF2-40B4-BE49-F238E27FC236}">
              <a16:creationId xmlns:a16="http://schemas.microsoft.com/office/drawing/2014/main" xmlns="" id="{00000000-0008-0000-0900-000018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25" name="Text Box 17">
          <a:extLst>
            <a:ext uri="{FF2B5EF4-FFF2-40B4-BE49-F238E27FC236}">
              <a16:creationId xmlns:a16="http://schemas.microsoft.com/office/drawing/2014/main" xmlns="" id="{00000000-0008-0000-0900-000019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26" name="Text Box 18">
          <a:extLst>
            <a:ext uri="{FF2B5EF4-FFF2-40B4-BE49-F238E27FC236}">
              <a16:creationId xmlns:a16="http://schemas.microsoft.com/office/drawing/2014/main" xmlns="" id="{00000000-0008-0000-0900-00001A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27" name="Text Box 21">
          <a:extLst>
            <a:ext uri="{FF2B5EF4-FFF2-40B4-BE49-F238E27FC236}">
              <a16:creationId xmlns:a16="http://schemas.microsoft.com/office/drawing/2014/main" xmlns="" id="{00000000-0008-0000-0900-00001B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28" name="Text Box 25">
          <a:extLst>
            <a:ext uri="{FF2B5EF4-FFF2-40B4-BE49-F238E27FC236}">
              <a16:creationId xmlns:a16="http://schemas.microsoft.com/office/drawing/2014/main" xmlns="" id="{00000000-0008-0000-0900-00001C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79</xdr:row>
      <xdr:rowOff>19050</xdr:rowOff>
    </xdr:from>
    <xdr:to>
      <xdr:col>2</xdr:col>
      <xdr:colOff>866775</xdr:colOff>
      <xdr:row>79</xdr:row>
      <xdr:rowOff>238125</xdr:rowOff>
    </xdr:to>
    <xdr:sp macro="" textlink="">
      <xdr:nvSpPr>
        <xdr:cNvPr id="29" name="Text Box 45">
          <a:extLst>
            <a:ext uri="{FF2B5EF4-FFF2-40B4-BE49-F238E27FC236}">
              <a16:creationId xmlns:a16="http://schemas.microsoft.com/office/drawing/2014/main" xmlns="" id="{00000000-0008-0000-0900-00001D000000}"/>
            </a:ext>
          </a:extLst>
        </xdr:cNvPr>
        <xdr:cNvSpPr txBox="1">
          <a:spLocks noChangeArrowheads="1"/>
        </xdr:cNvSpPr>
      </xdr:nvSpPr>
      <xdr:spPr bwMode="auto">
        <a:xfrm>
          <a:off x="2143125" y="1446847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79</xdr:row>
      <xdr:rowOff>19050</xdr:rowOff>
    </xdr:from>
    <xdr:to>
      <xdr:col>10</xdr:col>
      <xdr:colOff>266700</xdr:colOff>
      <xdr:row>79</xdr:row>
      <xdr:rowOff>238125</xdr:rowOff>
    </xdr:to>
    <xdr:sp macro="" textlink="">
      <xdr:nvSpPr>
        <xdr:cNvPr id="30" name="Text Box 45">
          <a:extLst>
            <a:ext uri="{FF2B5EF4-FFF2-40B4-BE49-F238E27FC236}">
              <a16:creationId xmlns:a16="http://schemas.microsoft.com/office/drawing/2014/main" xmlns="" id="{00000000-0008-0000-0900-00001E000000}"/>
            </a:ext>
          </a:extLst>
        </xdr:cNvPr>
        <xdr:cNvSpPr txBox="1">
          <a:spLocks noChangeArrowheads="1"/>
        </xdr:cNvSpPr>
      </xdr:nvSpPr>
      <xdr:spPr bwMode="auto">
        <a:xfrm>
          <a:off x="7639050" y="1446847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31" name="Text Box 6">
          <a:extLst>
            <a:ext uri="{FF2B5EF4-FFF2-40B4-BE49-F238E27FC236}">
              <a16:creationId xmlns:a16="http://schemas.microsoft.com/office/drawing/2014/main" xmlns="" id="{00000000-0008-0000-0900-00001F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32" name="Text Box 47">
          <a:extLst>
            <a:ext uri="{FF2B5EF4-FFF2-40B4-BE49-F238E27FC236}">
              <a16:creationId xmlns:a16="http://schemas.microsoft.com/office/drawing/2014/main" xmlns="" id="{00000000-0008-0000-0900-000020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33" name="Text Box 35">
          <a:extLst>
            <a:ext uri="{FF2B5EF4-FFF2-40B4-BE49-F238E27FC236}">
              <a16:creationId xmlns:a16="http://schemas.microsoft.com/office/drawing/2014/main" xmlns="" id="{00000000-0008-0000-0900-000021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34" name="Text Box 37">
          <a:extLst>
            <a:ext uri="{FF2B5EF4-FFF2-40B4-BE49-F238E27FC236}">
              <a16:creationId xmlns:a16="http://schemas.microsoft.com/office/drawing/2014/main" xmlns="" id="{00000000-0008-0000-0900-000022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35" name="Text Box 38">
          <a:extLst>
            <a:ext uri="{FF2B5EF4-FFF2-40B4-BE49-F238E27FC236}">
              <a16:creationId xmlns:a16="http://schemas.microsoft.com/office/drawing/2014/main" xmlns="" id="{00000000-0008-0000-0900-000023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36" name="Text Box 39">
          <a:extLst>
            <a:ext uri="{FF2B5EF4-FFF2-40B4-BE49-F238E27FC236}">
              <a16:creationId xmlns:a16="http://schemas.microsoft.com/office/drawing/2014/main" xmlns="" id="{00000000-0008-0000-0900-000024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37" name="Text Box 48">
          <a:extLst>
            <a:ext uri="{FF2B5EF4-FFF2-40B4-BE49-F238E27FC236}">
              <a16:creationId xmlns:a16="http://schemas.microsoft.com/office/drawing/2014/main" xmlns="" id="{00000000-0008-0000-0900-000025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38" name="Text Box 41">
          <a:extLst>
            <a:ext uri="{FF2B5EF4-FFF2-40B4-BE49-F238E27FC236}">
              <a16:creationId xmlns:a16="http://schemas.microsoft.com/office/drawing/2014/main" xmlns="" id="{00000000-0008-0000-0900-000026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39" name="Text Box 41">
          <a:extLst>
            <a:ext uri="{FF2B5EF4-FFF2-40B4-BE49-F238E27FC236}">
              <a16:creationId xmlns:a16="http://schemas.microsoft.com/office/drawing/2014/main" xmlns="" id="{00000000-0008-0000-0900-000027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40" name="Text Box 41">
          <a:extLst>
            <a:ext uri="{FF2B5EF4-FFF2-40B4-BE49-F238E27FC236}">
              <a16:creationId xmlns:a16="http://schemas.microsoft.com/office/drawing/2014/main" xmlns="" id="{00000000-0008-0000-0900-000028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41" name="TextBox 86">
          <a:extLst>
            <a:ext uri="{FF2B5EF4-FFF2-40B4-BE49-F238E27FC236}">
              <a16:creationId xmlns:a16="http://schemas.microsoft.com/office/drawing/2014/main" xmlns="" id="{00000000-0008-0000-0900-000029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42" name="Text Box 47">
          <a:extLst>
            <a:ext uri="{FF2B5EF4-FFF2-40B4-BE49-F238E27FC236}">
              <a16:creationId xmlns:a16="http://schemas.microsoft.com/office/drawing/2014/main" xmlns="" id="{00000000-0008-0000-0900-00002A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43" name="Text Box 37">
          <a:extLst>
            <a:ext uri="{FF2B5EF4-FFF2-40B4-BE49-F238E27FC236}">
              <a16:creationId xmlns:a16="http://schemas.microsoft.com/office/drawing/2014/main" xmlns="" id="{00000000-0008-0000-0900-00002B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44" name="Text Box 37">
          <a:extLst>
            <a:ext uri="{FF2B5EF4-FFF2-40B4-BE49-F238E27FC236}">
              <a16:creationId xmlns:a16="http://schemas.microsoft.com/office/drawing/2014/main" xmlns="" id="{00000000-0008-0000-0900-00002C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45" name="Text Box 37">
          <a:extLst>
            <a:ext uri="{FF2B5EF4-FFF2-40B4-BE49-F238E27FC236}">
              <a16:creationId xmlns:a16="http://schemas.microsoft.com/office/drawing/2014/main" xmlns="" id="{00000000-0008-0000-0900-00002D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46" name="Text Box 27">
          <a:extLst>
            <a:ext uri="{FF2B5EF4-FFF2-40B4-BE49-F238E27FC236}">
              <a16:creationId xmlns:a16="http://schemas.microsoft.com/office/drawing/2014/main" xmlns="" id="{00000000-0008-0000-0900-00002E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47" name="Text Box 38">
          <a:extLst>
            <a:ext uri="{FF2B5EF4-FFF2-40B4-BE49-F238E27FC236}">
              <a16:creationId xmlns:a16="http://schemas.microsoft.com/office/drawing/2014/main" xmlns="" id="{00000000-0008-0000-0900-00002F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48" name="Text Box 47">
          <a:extLst>
            <a:ext uri="{FF2B5EF4-FFF2-40B4-BE49-F238E27FC236}">
              <a16:creationId xmlns:a16="http://schemas.microsoft.com/office/drawing/2014/main" xmlns="" id="{00000000-0008-0000-0900-000030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49" name="Text Box 32">
          <a:extLst>
            <a:ext uri="{FF2B5EF4-FFF2-40B4-BE49-F238E27FC236}">
              <a16:creationId xmlns:a16="http://schemas.microsoft.com/office/drawing/2014/main" xmlns="" id="{00000000-0008-0000-0900-000031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2</xdr:col>
      <xdr:colOff>695325</xdr:colOff>
      <xdr:row>52</xdr:row>
      <xdr:rowOff>180975</xdr:rowOff>
    </xdr:from>
    <xdr:to>
      <xdr:col>2</xdr:col>
      <xdr:colOff>942975</xdr:colOff>
      <xdr:row>52</xdr:row>
      <xdr:rowOff>361950</xdr:rowOff>
    </xdr:to>
    <xdr:sp macro="" textlink="">
      <xdr:nvSpPr>
        <xdr:cNvPr id="50" name="Text Box 43">
          <a:extLst>
            <a:ext uri="{FF2B5EF4-FFF2-40B4-BE49-F238E27FC236}">
              <a16:creationId xmlns:a16="http://schemas.microsoft.com/office/drawing/2014/main" xmlns="" id="{00000000-0008-0000-0900-000032000000}"/>
            </a:ext>
          </a:extLst>
        </xdr:cNvPr>
        <xdr:cNvSpPr txBox="1">
          <a:spLocks noChangeArrowheads="1"/>
        </xdr:cNvSpPr>
      </xdr:nvSpPr>
      <xdr:spPr bwMode="auto">
        <a:xfrm>
          <a:off x="2219325" y="10096500"/>
          <a:ext cx="666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51" name="Text Box 5">
          <a:extLst>
            <a:ext uri="{FF2B5EF4-FFF2-40B4-BE49-F238E27FC236}">
              <a16:creationId xmlns:a16="http://schemas.microsoft.com/office/drawing/2014/main" xmlns="" id="{00000000-0008-0000-0900-000033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52" name="Text Box 6">
          <a:extLst>
            <a:ext uri="{FF2B5EF4-FFF2-40B4-BE49-F238E27FC236}">
              <a16:creationId xmlns:a16="http://schemas.microsoft.com/office/drawing/2014/main" xmlns="" id="{00000000-0008-0000-0900-000034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10</xdr:col>
      <xdr:colOff>28575</xdr:colOff>
      <xdr:row>22</xdr:row>
      <xdr:rowOff>114300</xdr:rowOff>
    </xdr:from>
    <xdr:to>
      <xdr:col>10</xdr:col>
      <xdr:colOff>266700</xdr:colOff>
      <xdr:row>23</xdr:row>
      <xdr:rowOff>142875</xdr:rowOff>
    </xdr:to>
    <xdr:sp macro="" textlink="">
      <xdr:nvSpPr>
        <xdr:cNvPr id="53" name="Text Box 13">
          <a:extLst>
            <a:ext uri="{FF2B5EF4-FFF2-40B4-BE49-F238E27FC236}">
              <a16:creationId xmlns:a16="http://schemas.microsoft.com/office/drawing/2014/main" xmlns="" id="{00000000-0008-0000-0900-000035000000}"/>
            </a:ext>
          </a:extLst>
        </xdr:cNvPr>
        <xdr:cNvSpPr txBox="1">
          <a:spLocks noChangeArrowheads="1"/>
        </xdr:cNvSpPr>
      </xdr:nvSpPr>
      <xdr:spPr bwMode="auto">
        <a:xfrm>
          <a:off x="7648575" y="5010150"/>
          <a:ext cx="238125"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6</a:t>
          </a:r>
        </a:p>
      </xdr:txBody>
    </xdr:sp>
    <xdr:clientData/>
  </xdr:twoCellAnchor>
  <xdr:twoCellAnchor>
    <xdr:from>
      <xdr:col>1</xdr:col>
      <xdr:colOff>476250</xdr:colOff>
      <xdr:row>28</xdr:row>
      <xdr:rowOff>19050</xdr:rowOff>
    </xdr:from>
    <xdr:to>
      <xdr:col>1</xdr:col>
      <xdr:colOff>723900</xdr:colOff>
      <xdr:row>28</xdr:row>
      <xdr:rowOff>219075</xdr:rowOff>
    </xdr:to>
    <xdr:sp macro="" textlink="">
      <xdr:nvSpPr>
        <xdr:cNvPr id="54" name="Text Box 19">
          <a:extLst>
            <a:ext uri="{FF2B5EF4-FFF2-40B4-BE49-F238E27FC236}">
              <a16:creationId xmlns:a16="http://schemas.microsoft.com/office/drawing/2014/main" xmlns="" id="{00000000-0008-0000-0900-000036000000}"/>
            </a:ext>
          </a:extLst>
        </xdr:cNvPr>
        <xdr:cNvSpPr txBox="1">
          <a:spLocks noChangeArrowheads="1"/>
        </xdr:cNvSpPr>
      </xdr:nvSpPr>
      <xdr:spPr bwMode="auto">
        <a:xfrm>
          <a:off x="1238250" y="588645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9</a:t>
          </a:r>
        </a:p>
      </xdr:txBody>
    </xdr:sp>
    <xdr:clientData/>
  </xdr:twoCellAnchor>
  <xdr:twoCellAnchor>
    <xdr:from>
      <xdr:col>2</xdr:col>
      <xdr:colOff>704850</xdr:colOff>
      <xdr:row>28</xdr:row>
      <xdr:rowOff>38100</xdr:rowOff>
    </xdr:from>
    <xdr:to>
      <xdr:col>2</xdr:col>
      <xdr:colOff>952500</xdr:colOff>
      <xdr:row>28</xdr:row>
      <xdr:rowOff>247650</xdr:rowOff>
    </xdr:to>
    <xdr:sp macro="" textlink="">
      <xdr:nvSpPr>
        <xdr:cNvPr id="55" name="Text Box 20">
          <a:extLst>
            <a:ext uri="{FF2B5EF4-FFF2-40B4-BE49-F238E27FC236}">
              <a16:creationId xmlns:a16="http://schemas.microsoft.com/office/drawing/2014/main" xmlns="" id="{00000000-0008-0000-0900-000037000000}"/>
            </a:ext>
          </a:extLst>
        </xdr:cNvPr>
        <xdr:cNvSpPr txBox="1">
          <a:spLocks noChangeArrowheads="1"/>
        </xdr:cNvSpPr>
      </xdr:nvSpPr>
      <xdr:spPr bwMode="auto">
        <a:xfrm>
          <a:off x="2228850" y="5905500"/>
          <a:ext cx="571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10</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56" name="Text Box 6">
          <a:extLst>
            <a:ext uri="{FF2B5EF4-FFF2-40B4-BE49-F238E27FC236}">
              <a16:creationId xmlns:a16="http://schemas.microsoft.com/office/drawing/2014/main" xmlns="" id="{00000000-0008-0000-0900-000038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2</xdr:col>
      <xdr:colOff>742951</xdr:colOff>
      <xdr:row>32</xdr:row>
      <xdr:rowOff>9525</xdr:rowOff>
    </xdr:from>
    <xdr:to>
      <xdr:col>3</xdr:col>
      <xdr:colOff>1</xdr:colOff>
      <xdr:row>32</xdr:row>
      <xdr:rowOff>190500</xdr:rowOff>
    </xdr:to>
    <xdr:sp macro="" textlink="">
      <xdr:nvSpPr>
        <xdr:cNvPr id="57" name="Text Box 25">
          <a:extLst>
            <a:ext uri="{FF2B5EF4-FFF2-40B4-BE49-F238E27FC236}">
              <a16:creationId xmlns:a16="http://schemas.microsoft.com/office/drawing/2014/main" xmlns="" id="{00000000-0008-0000-0900-000039000000}"/>
            </a:ext>
          </a:extLst>
        </xdr:cNvPr>
        <xdr:cNvSpPr txBox="1">
          <a:spLocks noChangeArrowheads="1"/>
        </xdr:cNvSpPr>
      </xdr:nvSpPr>
      <xdr:spPr bwMode="auto">
        <a:xfrm>
          <a:off x="2266951" y="6524625"/>
          <a:ext cx="190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15</a:t>
          </a:r>
        </a:p>
      </xdr:txBody>
    </xdr:sp>
    <xdr:clientData/>
  </xdr:twoCellAnchor>
  <xdr:twoCellAnchor>
    <xdr:from>
      <xdr:col>3</xdr:col>
      <xdr:colOff>600075</xdr:colOff>
      <xdr:row>32</xdr:row>
      <xdr:rowOff>9525</xdr:rowOff>
    </xdr:from>
    <xdr:to>
      <xdr:col>4</xdr:col>
      <xdr:colOff>0</xdr:colOff>
      <xdr:row>32</xdr:row>
      <xdr:rowOff>209551</xdr:rowOff>
    </xdr:to>
    <xdr:sp macro="" textlink="">
      <xdr:nvSpPr>
        <xdr:cNvPr id="58" name="Text Box 27">
          <a:extLst>
            <a:ext uri="{FF2B5EF4-FFF2-40B4-BE49-F238E27FC236}">
              <a16:creationId xmlns:a16="http://schemas.microsoft.com/office/drawing/2014/main" xmlns="" id="{00000000-0008-0000-0900-00003A000000}"/>
            </a:ext>
          </a:extLst>
        </xdr:cNvPr>
        <xdr:cNvSpPr txBox="1">
          <a:spLocks noChangeArrowheads="1"/>
        </xdr:cNvSpPr>
      </xdr:nvSpPr>
      <xdr:spPr bwMode="auto">
        <a:xfrm>
          <a:off x="2886075" y="6524625"/>
          <a:ext cx="161925"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16</a:t>
          </a:r>
        </a:p>
      </xdr:txBody>
    </xdr:sp>
    <xdr:clientData/>
  </xdr:twoCellAnchor>
  <xdr:twoCellAnchor>
    <xdr:from>
      <xdr:col>0</xdr:col>
      <xdr:colOff>1447800</xdr:colOff>
      <xdr:row>34</xdr:row>
      <xdr:rowOff>38100</xdr:rowOff>
    </xdr:from>
    <xdr:to>
      <xdr:col>0</xdr:col>
      <xdr:colOff>1695450</xdr:colOff>
      <xdr:row>35</xdr:row>
      <xdr:rowOff>85725</xdr:rowOff>
    </xdr:to>
    <xdr:sp macro="" textlink="">
      <xdr:nvSpPr>
        <xdr:cNvPr id="59" name="Text Box 28">
          <a:extLst>
            <a:ext uri="{FF2B5EF4-FFF2-40B4-BE49-F238E27FC236}">
              <a16:creationId xmlns:a16="http://schemas.microsoft.com/office/drawing/2014/main" xmlns="" id="{00000000-0008-0000-0900-00003B000000}"/>
            </a:ext>
          </a:extLst>
        </xdr:cNvPr>
        <xdr:cNvSpPr txBox="1">
          <a:spLocks noChangeArrowheads="1"/>
        </xdr:cNvSpPr>
      </xdr:nvSpPr>
      <xdr:spPr bwMode="auto">
        <a:xfrm>
          <a:off x="762000" y="68770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18</a:t>
          </a:r>
        </a:p>
      </xdr:txBody>
    </xdr:sp>
    <xdr:clientData/>
  </xdr:twoCellAnchor>
  <xdr:twoCellAnchor>
    <xdr:from>
      <xdr:col>0</xdr:col>
      <xdr:colOff>1438275</xdr:colOff>
      <xdr:row>38</xdr:row>
      <xdr:rowOff>38100</xdr:rowOff>
    </xdr:from>
    <xdr:to>
      <xdr:col>0</xdr:col>
      <xdr:colOff>1685925</xdr:colOff>
      <xdr:row>39</xdr:row>
      <xdr:rowOff>85725</xdr:rowOff>
    </xdr:to>
    <xdr:sp macro="" textlink="">
      <xdr:nvSpPr>
        <xdr:cNvPr id="60" name="Text Box 29">
          <a:extLst>
            <a:ext uri="{FF2B5EF4-FFF2-40B4-BE49-F238E27FC236}">
              <a16:creationId xmlns:a16="http://schemas.microsoft.com/office/drawing/2014/main" xmlns="" id="{00000000-0008-0000-0900-00003C000000}"/>
            </a:ext>
          </a:extLst>
        </xdr:cNvPr>
        <xdr:cNvSpPr txBox="1">
          <a:spLocks noChangeArrowheads="1"/>
        </xdr:cNvSpPr>
      </xdr:nvSpPr>
      <xdr:spPr bwMode="auto">
        <a:xfrm>
          <a:off x="762000" y="752475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19</a:t>
          </a:r>
        </a:p>
      </xdr:txBody>
    </xdr:sp>
    <xdr:clientData/>
  </xdr:twoCellAnchor>
  <xdr:twoCellAnchor>
    <xdr:from>
      <xdr:col>17</xdr:col>
      <xdr:colOff>228600</xdr:colOff>
      <xdr:row>53</xdr:row>
      <xdr:rowOff>0</xdr:rowOff>
    </xdr:from>
    <xdr:to>
      <xdr:col>17</xdr:col>
      <xdr:colOff>476250</xdr:colOff>
      <xdr:row>53</xdr:row>
      <xdr:rowOff>0</xdr:rowOff>
    </xdr:to>
    <xdr:sp macro="" textlink="">
      <xdr:nvSpPr>
        <xdr:cNvPr id="61" name="Text Box 32">
          <a:extLst>
            <a:ext uri="{FF2B5EF4-FFF2-40B4-BE49-F238E27FC236}">
              <a16:creationId xmlns:a16="http://schemas.microsoft.com/office/drawing/2014/main" xmlns="" id="{00000000-0008-0000-0900-00003D000000}"/>
            </a:ext>
          </a:extLst>
        </xdr:cNvPr>
        <xdr:cNvSpPr txBox="1">
          <a:spLocks noChangeArrowheads="1"/>
        </xdr:cNvSpPr>
      </xdr:nvSpPr>
      <xdr:spPr bwMode="auto">
        <a:xfrm>
          <a:off x="13182600" y="1023937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619125</xdr:colOff>
      <xdr:row>52</xdr:row>
      <xdr:rowOff>247650</xdr:rowOff>
    </xdr:from>
    <xdr:to>
      <xdr:col>4</xdr:col>
      <xdr:colOff>19050</xdr:colOff>
      <xdr:row>53</xdr:row>
      <xdr:rowOff>38100</xdr:rowOff>
    </xdr:to>
    <xdr:sp macro="" textlink="">
      <xdr:nvSpPr>
        <xdr:cNvPr id="62" name="Text Box 45">
          <a:extLst>
            <a:ext uri="{FF2B5EF4-FFF2-40B4-BE49-F238E27FC236}">
              <a16:creationId xmlns:a16="http://schemas.microsoft.com/office/drawing/2014/main" xmlns="" id="{00000000-0008-0000-0900-00003E000000}"/>
            </a:ext>
          </a:extLst>
        </xdr:cNvPr>
        <xdr:cNvSpPr txBox="1">
          <a:spLocks noChangeArrowheads="1"/>
        </xdr:cNvSpPr>
      </xdr:nvSpPr>
      <xdr:spPr bwMode="auto">
        <a:xfrm>
          <a:off x="2905125" y="10163175"/>
          <a:ext cx="161925" cy="1143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2</xdr:col>
      <xdr:colOff>752474</xdr:colOff>
      <xdr:row>43</xdr:row>
      <xdr:rowOff>152401</xdr:rowOff>
    </xdr:from>
    <xdr:to>
      <xdr:col>2</xdr:col>
      <xdr:colOff>971549</xdr:colOff>
      <xdr:row>43</xdr:row>
      <xdr:rowOff>323851</xdr:rowOff>
    </xdr:to>
    <xdr:sp macro="" textlink="">
      <xdr:nvSpPr>
        <xdr:cNvPr id="63" name="Text Box 47">
          <a:extLst>
            <a:ext uri="{FF2B5EF4-FFF2-40B4-BE49-F238E27FC236}">
              <a16:creationId xmlns:a16="http://schemas.microsoft.com/office/drawing/2014/main" xmlns="" id="{00000000-0008-0000-0900-00003F000000}"/>
            </a:ext>
          </a:extLst>
        </xdr:cNvPr>
        <xdr:cNvSpPr txBox="1">
          <a:spLocks noChangeArrowheads="1"/>
        </xdr:cNvSpPr>
      </xdr:nvSpPr>
      <xdr:spPr bwMode="auto">
        <a:xfrm>
          <a:off x="2276474" y="8448676"/>
          <a:ext cx="9525" cy="1714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212</a:t>
          </a:r>
        </a:p>
      </xdr:txBody>
    </xdr:sp>
    <xdr:clientData/>
  </xdr:twoCellAnchor>
  <xdr:twoCellAnchor>
    <xdr:from>
      <xdr:col>2</xdr:col>
      <xdr:colOff>485775</xdr:colOff>
      <xdr:row>82</xdr:row>
      <xdr:rowOff>247650</xdr:rowOff>
    </xdr:from>
    <xdr:to>
      <xdr:col>2</xdr:col>
      <xdr:colOff>733425</xdr:colOff>
      <xdr:row>82</xdr:row>
      <xdr:rowOff>457200</xdr:rowOff>
    </xdr:to>
    <xdr:sp macro="" textlink="">
      <xdr:nvSpPr>
        <xdr:cNvPr id="64" name="Text Box 45">
          <a:extLst>
            <a:ext uri="{FF2B5EF4-FFF2-40B4-BE49-F238E27FC236}">
              <a16:creationId xmlns:a16="http://schemas.microsoft.com/office/drawing/2014/main" xmlns="" id="{00000000-0008-0000-0900-000040000000}"/>
            </a:ext>
          </a:extLst>
        </xdr:cNvPr>
        <xdr:cNvSpPr txBox="1">
          <a:spLocks noChangeArrowheads="1"/>
        </xdr:cNvSpPr>
      </xdr:nvSpPr>
      <xdr:spPr bwMode="auto">
        <a:xfrm>
          <a:off x="2009775" y="15097125"/>
          <a:ext cx="24765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12</xdr:row>
      <xdr:rowOff>19050</xdr:rowOff>
    </xdr:from>
    <xdr:to>
      <xdr:col>0</xdr:col>
      <xdr:colOff>1695450</xdr:colOff>
      <xdr:row>13</xdr:row>
      <xdr:rowOff>66675</xdr:rowOff>
    </xdr:to>
    <xdr:sp macro="" textlink="">
      <xdr:nvSpPr>
        <xdr:cNvPr id="65" name="Text Box 5">
          <a:extLst>
            <a:ext uri="{FF2B5EF4-FFF2-40B4-BE49-F238E27FC236}">
              <a16:creationId xmlns:a16="http://schemas.microsoft.com/office/drawing/2014/main" xmlns="" id="{00000000-0008-0000-0900-000041000000}"/>
            </a:ext>
          </a:extLst>
        </xdr:cNvPr>
        <xdr:cNvSpPr txBox="1">
          <a:spLocks noChangeArrowheads="1"/>
        </xdr:cNvSpPr>
      </xdr:nvSpPr>
      <xdr:spPr bwMode="auto">
        <a:xfrm>
          <a:off x="762000" y="2324100"/>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a:t>
          </a:r>
        </a:p>
      </xdr:txBody>
    </xdr:sp>
    <xdr:clientData/>
  </xdr:twoCellAnchor>
  <xdr:twoCellAnchor>
    <xdr:from>
      <xdr:col>0</xdr:col>
      <xdr:colOff>1447800</xdr:colOff>
      <xdr:row>17</xdr:row>
      <xdr:rowOff>95250</xdr:rowOff>
    </xdr:from>
    <xdr:to>
      <xdr:col>0</xdr:col>
      <xdr:colOff>1695450</xdr:colOff>
      <xdr:row>18</xdr:row>
      <xdr:rowOff>142875</xdr:rowOff>
    </xdr:to>
    <xdr:sp macro="" textlink="">
      <xdr:nvSpPr>
        <xdr:cNvPr id="66" name="Text Box 6">
          <a:extLst>
            <a:ext uri="{FF2B5EF4-FFF2-40B4-BE49-F238E27FC236}">
              <a16:creationId xmlns:a16="http://schemas.microsoft.com/office/drawing/2014/main" xmlns="" id="{00000000-0008-0000-0900-000042000000}"/>
            </a:ext>
          </a:extLst>
        </xdr:cNvPr>
        <xdr:cNvSpPr txBox="1">
          <a:spLocks noChangeArrowheads="1"/>
        </xdr:cNvSpPr>
      </xdr:nvSpPr>
      <xdr:spPr bwMode="auto">
        <a:xfrm>
          <a:off x="762000" y="320992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a:t>
          </a:r>
        </a:p>
      </xdr:txBody>
    </xdr:sp>
    <xdr:clientData/>
  </xdr:twoCellAnchor>
  <xdr:twoCellAnchor>
    <xdr:from>
      <xdr:col>0</xdr:col>
      <xdr:colOff>1466850</xdr:colOff>
      <xdr:row>21</xdr:row>
      <xdr:rowOff>28575</xdr:rowOff>
    </xdr:from>
    <xdr:to>
      <xdr:col>1</xdr:col>
      <xdr:colOff>0</xdr:colOff>
      <xdr:row>21</xdr:row>
      <xdr:rowOff>219075</xdr:rowOff>
    </xdr:to>
    <xdr:sp macro="" textlink="">
      <xdr:nvSpPr>
        <xdr:cNvPr id="67" name="Text Box 8">
          <a:extLst>
            <a:ext uri="{FF2B5EF4-FFF2-40B4-BE49-F238E27FC236}">
              <a16:creationId xmlns:a16="http://schemas.microsoft.com/office/drawing/2014/main" xmlns="" id="{00000000-0008-0000-0900-000043000000}"/>
            </a:ext>
          </a:extLst>
        </xdr:cNvPr>
        <xdr:cNvSpPr txBox="1">
          <a:spLocks noChangeArrowheads="1"/>
        </xdr:cNvSpPr>
      </xdr:nvSpPr>
      <xdr:spPr bwMode="auto">
        <a:xfrm>
          <a:off x="762000" y="3790950"/>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4</a:t>
          </a:r>
        </a:p>
      </xdr:txBody>
    </xdr:sp>
    <xdr:clientData/>
  </xdr:twoCellAnchor>
  <xdr:twoCellAnchor>
    <xdr:from>
      <xdr:col>0</xdr:col>
      <xdr:colOff>1466850</xdr:colOff>
      <xdr:row>22</xdr:row>
      <xdr:rowOff>28575</xdr:rowOff>
    </xdr:from>
    <xdr:to>
      <xdr:col>0</xdr:col>
      <xdr:colOff>1704975</xdr:colOff>
      <xdr:row>23</xdr:row>
      <xdr:rowOff>57150</xdr:rowOff>
    </xdr:to>
    <xdr:sp macro="" textlink="">
      <xdr:nvSpPr>
        <xdr:cNvPr id="68" name="Text Box 13">
          <a:extLst>
            <a:ext uri="{FF2B5EF4-FFF2-40B4-BE49-F238E27FC236}">
              <a16:creationId xmlns:a16="http://schemas.microsoft.com/office/drawing/2014/main" xmlns="" id="{00000000-0008-0000-0900-000044000000}"/>
            </a:ext>
          </a:extLst>
        </xdr:cNvPr>
        <xdr:cNvSpPr txBox="1">
          <a:spLocks noChangeArrowheads="1"/>
        </xdr:cNvSpPr>
      </xdr:nvSpPr>
      <xdr:spPr bwMode="auto">
        <a:xfrm>
          <a:off x="762000" y="4924425"/>
          <a:ext cx="0" cy="1905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5</a:t>
          </a:r>
        </a:p>
      </xdr:txBody>
    </xdr:sp>
    <xdr:clientData/>
  </xdr:twoCellAnchor>
  <xdr:twoCellAnchor>
    <xdr:from>
      <xdr:col>1</xdr:col>
      <xdr:colOff>495300</xdr:colOff>
      <xdr:row>25</xdr:row>
      <xdr:rowOff>28575</xdr:rowOff>
    </xdr:from>
    <xdr:to>
      <xdr:col>1</xdr:col>
      <xdr:colOff>742950</xdr:colOff>
      <xdr:row>25</xdr:row>
      <xdr:rowOff>219075</xdr:rowOff>
    </xdr:to>
    <xdr:sp macro="" textlink="">
      <xdr:nvSpPr>
        <xdr:cNvPr id="69" name="Text Box 14">
          <a:extLst>
            <a:ext uri="{FF2B5EF4-FFF2-40B4-BE49-F238E27FC236}">
              <a16:creationId xmlns:a16="http://schemas.microsoft.com/office/drawing/2014/main" xmlns="" id="{00000000-0008-0000-0900-000045000000}"/>
            </a:ext>
          </a:extLst>
        </xdr:cNvPr>
        <xdr:cNvSpPr txBox="1">
          <a:spLocks noChangeArrowheads="1"/>
        </xdr:cNvSpPr>
      </xdr:nvSpPr>
      <xdr:spPr bwMode="auto">
        <a:xfrm>
          <a:off x="1257300" y="5410200"/>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7</a:t>
          </a:r>
        </a:p>
      </xdr:txBody>
    </xdr:sp>
    <xdr:clientData/>
  </xdr:twoCellAnchor>
  <xdr:twoCellAnchor>
    <xdr:from>
      <xdr:col>1</xdr:col>
      <xdr:colOff>466725</xdr:colOff>
      <xdr:row>30</xdr:row>
      <xdr:rowOff>19050</xdr:rowOff>
    </xdr:from>
    <xdr:to>
      <xdr:col>1</xdr:col>
      <xdr:colOff>714375</xdr:colOff>
      <xdr:row>30</xdr:row>
      <xdr:rowOff>228600</xdr:rowOff>
    </xdr:to>
    <xdr:sp macro="" textlink="">
      <xdr:nvSpPr>
        <xdr:cNvPr id="70" name="Text Box 16">
          <a:extLst>
            <a:ext uri="{FF2B5EF4-FFF2-40B4-BE49-F238E27FC236}">
              <a16:creationId xmlns:a16="http://schemas.microsoft.com/office/drawing/2014/main" xmlns="" id="{00000000-0008-0000-0900-000046000000}"/>
            </a:ext>
          </a:extLst>
        </xdr:cNvPr>
        <xdr:cNvSpPr txBox="1">
          <a:spLocks noChangeArrowheads="1"/>
        </xdr:cNvSpPr>
      </xdr:nvSpPr>
      <xdr:spPr bwMode="auto">
        <a:xfrm>
          <a:off x="1228725" y="6210300"/>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13</a:t>
          </a:r>
        </a:p>
      </xdr:txBody>
    </xdr:sp>
    <xdr:clientData/>
  </xdr:twoCellAnchor>
  <xdr:twoCellAnchor>
    <xdr:from>
      <xdr:col>1</xdr:col>
      <xdr:colOff>504825</xdr:colOff>
      <xdr:row>26</xdr:row>
      <xdr:rowOff>9525</xdr:rowOff>
    </xdr:from>
    <xdr:to>
      <xdr:col>1</xdr:col>
      <xdr:colOff>752475</xdr:colOff>
      <xdr:row>26</xdr:row>
      <xdr:rowOff>200025</xdr:rowOff>
    </xdr:to>
    <xdr:sp macro="" textlink="">
      <xdr:nvSpPr>
        <xdr:cNvPr id="71" name="Text Box 17">
          <a:extLst>
            <a:ext uri="{FF2B5EF4-FFF2-40B4-BE49-F238E27FC236}">
              <a16:creationId xmlns:a16="http://schemas.microsoft.com/office/drawing/2014/main" xmlns="" id="{00000000-0008-0000-0900-000047000000}"/>
            </a:ext>
          </a:extLst>
        </xdr:cNvPr>
        <xdr:cNvSpPr txBox="1">
          <a:spLocks noChangeArrowheads="1"/>
        </xdr:cNvSpPr>
      </xdr:nvSpPr>
      <xdr:spPr bwMode="auto">
        <a:xfrm>
          <a:off x="1266825" y="555307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8</a:t>
          </a:r>
        </a:p>
      </xdr:txBody>
    </xdr:sp>
    <xdr:clientData/>
  </xdr:twoCellAnchor>
  <xdr:twoCellAnchor>
    <xdr:from>
      <xdr:col>4</xdr:col>
      <xdr:colOff>1095375</xdr:colOff>
      <xdr:row>28</xdr:row>
      <xdr:rowOff>0</xdr:rowOff>
    </xdr:from>
    <xdr:to>
      <xdr:col>4</xdr:col>
      <xdr:colOff>1343025</xdr:colOff>
      <xdr:row>28</xdr:row>
      <xdr:rowOff>200025</xdr:rowOff>
    </xdr:to>
    <xdr:sp macro="" textlink="">
      <xdr:nvSpPr>
        <xdr:cNvPr id="72" name="Text Box 18">
          <a:extLst>
            <a:ext uri="{FF2B5EF4-FFF2-40B4-BE49-F238E27FC236}">
              <a16:creationId xmlns:a16="http://schemas.microsoft.com/office/drawing/2014/main" xmlns="" id="{00000000-0008-0000-0900-000048000000}"/>
            </a:ext>
          </a:extLst>
        </xdr:cNvPr>
        <xdr:cNvSpPr txBox="1">
          <a:spLocks noChangeArrowheads="1"/>
        </xdr:cNvSpPr>
      </xdr:nvSpPr>
      <xdr:spPr bwMode="auto">
        <a:xfrm>
          <a:off x="3810000" y="5867400"/>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11</a:t>
          </a:r>
        </a:p>
      </xdr:txBody>
    </xdr:sp>
    <xdr:clientData/>
  </xdr:twoCellAnchor>
  <xdr:twoCellAnchor>
    <xdr:from>
      <xdr:col>9</xdr:col>
      <xdr:colOff>247650</xdr:colOff>
      <xdr:row>28</xdr:row>
      <xdr:rowOff>28575</xdr:rowOff>
    </xdr:from>
    <xdr:to>
      <xdr:col>9</xdr:col>
      <xdr:colOff>495300</xdr:colOff>
      <xdr:row>28</xdr:row>
      <xdr:rowOff>247650</xdr:rowOff>
    </xdr:to>
    <xdr:sp macro="" textlink="">
      <xdr:nvSpPr>
        <xdr:cNvPr id="73" name="Text Box 21">
          <a:extLst>
            <a:ext uri="{FF2B5EF4-FFF2-40B4-BE49-F238E27FC236}">
              <a16:creationId xmlns:a16="http://schemas.microsoft.com/office/drawing/2014/main" xmlns="" id="{00000000-0008-0000-0900-000049000000}"/>
            </a:ext>
          </a:extLst>
        </xdr:cNvPr>
        <xdr:cNvSpPr txBox="1">
          <a:spLocks noChangeArrowheads="1"/>
        </xdr:cNvSpPr>
      </xdr:nvSpPr>
      <xdr:spPr bwMode="auto">
        <a:xfrm>
          <a:off x="7105650" y="5895975"/>
          <a:ext cx="247650" cy="1333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12</a:t>
          </a:r>
        </a:p>
      </xdr:txBody>
    </xdr:sp>
    <xdr:clientData/>
  </xdr:twoCellAnchor>
  <xdr:twoCellAnchor>
    <xdr:from>
      <xdr:col>0</xdr:col>
      <xdr:colOff>9525</xdr:colOff>
      <xdr:row>32</xdr:row>
      <xdr:rowOff>0</xdr:rowOff>
    </xdr:from>
    <xdr:to>
      <xdr:col>0</xdr:col>
      <xdr:colOff>257175</xdr:colOff>
      <xdr:row>32</xdr:row>
      <xdr:rowOff>209550</xdr:rowOff>
    </xdr:to>
    <xdr:sp macro="" textlink="">
      <xdr:nvSpPr>
        <xdr:cNvPr id="74" name="Text Box 25">
          <a:extLst>
            <a:ext uri="{FF2B5EF4-FFF2-40B4-BE49-F238E27FC236}">
              <a16:creationId xmlns:a16="http://schemas.microsoft.com/office/drawing/2014/main" xmlns="" id="{00000000-0008-0000-0900-00004A000000}"/>
            </a:ext>
          </a:extLst>
        </xdr:cNvPr>
        <xdr:cNvSpPr txBox="1">
          <a:spLocks noChangeArrowheads="1"/>
        </xdr:cNvSpPr>
      </xdr:nvSpPr>
      <xdr:spPr bwMode="auto">
        <a:xfrm>
          <a:off x="9525" y="6515100"/>
          <a:ext cx="24765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14</a:t>
          </a:r>
        </a:p>
      </xdr:txBody>
    </xdr:sp>
    <xdr:clientData/>
  </xdr:twoCellAnchor>
  <xdr:twoCellAnchor>
    <xdr:from>
      <xdr:col>2</xdr:col>
      <xdr:colOff>619125</xdr:colOff>
      <xdr:row>81</xdr:row>
      <xdr:rowOff>19050</xdr:rowOff>
    </xdr:from>
    <xdr:to>
      <xdr:col>2</xdr:col>
      <xdr:colOff>866775</xdr:colOff>
      <xdr:row>81</xdr:row>
      <xdr:rowOff>238125</xdr:rowOff>
    </xdr:to>
    <xdr:sp macro="" textlink="">
      <xdr:nvSpPr>
        <xdr:cNvPr id="75" name="Text Box 45">
          <a:extLst>
            <a:ext uri="{FF2B5EF4-FFF2-40B4-BE49-F238E27FC236}">
              <a16:creationId xmlns:a16="http://schemas.microsoft.com/office/drawing/2014/main" xmlns="" id="{00000000-0008-0000-0900-00004B000000}"/>
            </a:ext>
          </a:extLst>
        </xdr:cNvPr>
        <xdr:cNvSpPr txBox="1">
          <a:spLocks noChangeArrowheads="1"/>
        </xdr:cNvSpPr>
      </xdr:nvSpPr>
      <xdr:spPr bwMode="auto">
        <a:xfrm>
          <a:off x="2143125" y="14792325"/>
          <a:ext cx="142875"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34</a:t>
          </a:r>
        </a:p>
      </xdr:txBody>
    </xdr:sp>
    <xdr:clientData/>
  </xdr:twoCellAnchor>
  <xdr:twoCellAnchor>
    <xdr:from>
      <xdr:col>10</xdr:col>
      <xdr:colOff>19050</xdr:colOff>
      <xdr:row>81</xdr:row>
      <xdr:rowOff>19050</xdr:rowOff>
    </xdr:from>
    <xdr:to>
      <xdr:col>10</xdr:col>
      <xdr:colOff>266700</xdr:colOff>
      <xdr:row>81</xdr:row>
      <xdr:rowOff>238125</xdr:rowOff>
    </xdr:to>
    <xdr:sp macro="" textlink="">
      <xdr:nvSpPr>
        <xdr:cNvPr id="76" name="Text Box 45">
          <a:extLst>
            <a:ext uri="{FF2B5EF4-FFF2-40B4-BE49-F238E27FC236}">
              <a16:creationId xmlns:a16="http://schemas.microsoft.com/office/drawing/2014/main" xmlns="" id="{00000000-0008-0000-0900-00004C000000}"/>
            </a:ext>
          </a:extLst>
        </xdr:cNvPr>
        <xdr:cNvSpPr txBox="1">
          <a:spLocks noChangeArrowheads="1"/>
        </xdr:cNvSpPr>
      </xdr:nvSpPr>
      <xdr:spPr bwMode="auto">
        <a:xfrm>
          <a:off x="7639050" y="14792325"/>
          <a:ext cx="24765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35</a:t>
          </a:r>
        </a:p>
      </xdr:txBody>
    </xdr:sp>
    <xdr:clientData/>
  </xdr:twoCellAnchor>
  <xdr:twoCellAnchor>
    <xdr:from>
      <xdr:col>0</xdr:col>
      <xdr:colOff>1447800</xdr:colOff>
      <xdr:row>19</xdr:row>
      <xdr:rowOff>19050</xdr:rowOff>
    </xdr:from>
    <xdr:to>
      <xdr:col>0</xdr:col>
      <xdr:colOff>1695450</xdr:colOff>
      <xdr:row>20</xdr:row>
      <xdr:rowOff>66675</xdr:rowOff>
    </xdr:to>
    <xdr:sp macro="" textlink="">
      <xdr:nvSpPr>
        <xdr:cNvPr id="77" name="Text Box 6">
          <a:extLst>
            <a:ext uri="{FF2B5EF4-FFF2-40B4-BE49-F238E27FC236}">
              <a16:creationId xmlns:a16="http://schemas.microsoft.com/office/drawing/2014/main" xmlns="" id="{00000000-0008-0000-0900-00004D000000}"/>
            </a:ext>
          </a:extLst>
        </xdr:cNvPr>
        <xdr:cNvSpPr txBox="1">
          <a:spLocks noChangeArrowheads="1"/>
        </xdr:cNvSpPr>
      </xdr:nvSpPr>
      <xdr:spPr bwMode="auto">
        <a:xfrm>
          <a:off x="762000" y="3457575"/>
          <a:ext cx="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3</a:t>
          </a:r>
        </a:p>
      </xdr:txBody>
    </xdr:sp>
    <xdr:clientData/>
  </xdr:twoCellAnchor>
  <xdr:twoCellAnchor>
    <xdr:from>
      <xdr:col>3</xdr:col>
      <xdr:colOff>619124</xdr:colOff>
      <xdr:row>43</xdr:row>
      <xdr:rowOff>171451</xdr:rowOff>
    </xdr:from>
    <xdr:to>
      <xdr:col>4</xdr:col>
      <xdr:colOff>9524</xdr:colOff>
      <xdr:row>44</xdr:row>
      <xdr:rowOff>9526</xdr:rowOff>
    </xdr:to>
    <xdr:sp macro="" textlink="">
      <xdr:nvSpPr>
        <xdr:cNvPr id="78" name="Text Box 47">
          <a:extLst>
            <a:ext uri="{FF2B5EF4-FFF2-40B4-BE49-F238E27FC236}">
              <a16:creationId xmlns:a16="http://schemas.microsoft.com/office/drawing/2014/main" xmlns="" id="{00000000-0008-0000-0900-00004E000000}"/>
            </a:ext>
          </a:extLst>
        </xdr:cNvPr>
        <xdr:cNvSpPr txBox="1">
          <a:spLocks noChangeArrowheads="1"/>
        </xdr:cNvSpPr>
      </xdr:nvSpPr>
      <xdr:spPr bwMode="auto">
        <a:xfrm>
          <a:off x="2905124" y="8467726"/>
          <a:ext cx="15240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twoCellAnchor>
    <xdr:from>
      <xdr:col>4</xdr:col>
      <xdr:colOff>1095375</xdr:colOff>
      <xdr:row>43</xdr:row>
      <xdr:rowOff>123825</xdr:rowOff>
    </xdr:from>
    <xdr:to>
      <xdr:col>4</xdr:col>
      <xdr:colOff>1343025</xdr:colOff>
      <xdr:row>43</xdr:row>
      <xdr:rowOff>333375</xdr:rowOff>
    </xdr:to>
    <xdr:sp macro="" textlink="">
      <xdr:nvSpPr>
        <xdr:cNvPr id="79" name="Text Box 35">
          <a:extLst>
            <a:ext uri="{FF2B5EF4-FFF2-40B4-BE49-F238E27FC236}">
              <a16:creationId xmlns:a16="http://schemas.microsoft.com/office/drawing/2014/main" xmlns="" id="{00000000-0008-0000-0900-00004F000000}"/>
            </a:ext>
          </a:extLst>
        </xdr:cNvPr>
        <xdr:cNvSpPr txBox="1">
          <a:spLocks noChangeArrowheads="1"/>
        </xdr:cNvSpPr>
      </xdr:nvSpPr>
      <xdr:spPr bwMode="auto">
        <a:xfrm>
          <a:off x="3810000" y="8420100"/>
          <a:ext cx="0" cy="2000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6</xdr:col>
      <xdr:colOff>104775</xdr:colOff>
      <xdr:row>43</xdr:row>
      <xdr:rowOff>161925</xdr:rowOff>
    </xdr:from>
    <xdr:to>
      <xdr:col>7</xdr:col>
      <xdr:colOff>19050</xdr:colOff>
      <xdr:row>43</xdr:row>
      <xdr:rowOff>333375</xdr:rowOff>
    </xdr:to>
    <xdr:sp macro="" textlink="">
      <xdr:nvSpPr>
        <xdr:cNvPr id="80" name="Text Box 37">
          <a:extLst>
            <a:ext uri="{FF2B5EF4-FFF2-40B4-BE49-F238E27FC236}">
              <a16:creationId xmlns:a16="http://schemas.microsoft.com/office/drawing/2014/main" xmlns="" id="{00000000-0008-0000-0900-000050000000}"/>
            </a:ext>
          </a:extLst>
        </xdr:cNvPr>
        <xdr:cNvSpPr txBox="1">
          <a:spLocks noChangeArrowheads="1"/>
        </xdr:cNvSpPr>
      </xdr:nvSpPr>
      <xdr:spPr bwMode="auto">
        <a:xfrm>
          <a:off x="4676775" y="8458200"/>
          <a:ext cx="676275"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8</xdr:col>
      <xdr:colOff>95250</xdr:colOff>
      <xdr:row>43</xdr:row>
      <xdr:rowOff>104775</xdr:rowOff>
    </xdr:from>
    <xdr:to>
      <xdr:col>8</xdr:col>
      <xdr:colOff>342900</xdr:colOff>
      <xdr:row>43</xdr:row>
      <xdr:rowOff>314325</xdr:rowOff>
    </xdr:to>
    <xdr:sp macro="" textlink="">
      <xdr:nvSpPr>
        <xdr:cNvPr id="81" name="Text Box 38">
          <a:extLst>
            <a:ext uri="{FF2B5EF4-FFF2-40B4-BE49-F238E27FC236}">
              <a16:creationId xmlns:a16="http://schemas.microsoft.com/office/drawing/2014/main" xmlns="" id="{00000000-0008-0000-0900-000051000000}"/>
            </a:ext>
          </a:extLst>
        </xdr:cNvPr>
        <xdr:cNvSpPr txBox="1">
          <a:spLocks noChangeArrowheads="1"/>
        </xdr:cNvSpPr>
      </xdr:nvSpPr>
      <xdr:spPr bwMode="auto">
        <a:xfrm>
          <a:off x="6191250" y="8401050"/>
          <a:ext cx="2476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17</xdr:col>
      <xdr:colOff>523875</xdr:colOff>
      <xdr:row>43</xdr:row>
      <xdr:rowOff>85725</xdr:rowOff>
    </xdr:from>
    <xdr:to>
      <xdr:col>17</xdr:col>
      <xdr:colOff>733425</xdr:colOff>
      <xdr:row>43</xdr:row>
      <xdr:rowOff>295275</xdr:rowOff>
    </xdr:to>
    <xdr:sp macro="" textlink="">
      <xdr:nvSpPr>
        <xdr:cNvPr id="82" name="Text Box 39">
          <a:extLst>
            <a:ext uri="{FF2B5EF4-FFF2-40B4-BE49-F238E27FC236}">
              <a16:creationId xmlns:a16="http://schemas.microsoft.com/office/drawing/2014/main" xmlns="" id="{00000000-0008-0000-0900-000052000000}"/>
            </a:ext>
          </a:extLst>
        </xdr:cNvPr>
        <xdr:cNvSpPr txBox="1">
          <a:spLocks noChangeArrowheads="1"/>
        </xdr:cNvSpPr>
      </xdr:nvSpPr>
      <xdr:spPr bwMode="auto">
        <a:xfrm>
          <a:off x="13477875" y="8382000"/>
          <a:ext cx="209550" cy="2095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8</xdr:col>
      <xdr:colOff>0</xdr:colOff>
      <xdr:row>51</xdr:row>
      <xdr:rowOff>9525</xdr:rowOff>
    </xdr:from>
    <xdr:to>
      <xdr:col>8</xdr:col>
      <xdr:colOff>247650</xdr:colOff>
      <xdr:row>51</xdr:row>
      <xdr:rowOff>171450</xdr:rowOff>
    </xdr:to>
    <xdr:sp macro="" textlink="">
      <xdr:nvSpPr>
        <xdr:cNvPr id="83" name="Text Box 48">
          <a:extLst>
            <a:ext uri="{FF2B5EF4-FFF2-40B4-BE49-F238E27FC236}">
              <a16:creationId xmlns:a16="http://schemas.microsoft.com/office/drawing/2014/main" xmlns="" id="{00000000-0008-0000-0900-000053000000}"/>
            </a:ext>
          </a:extLst>
        </xdr:cNvPr>
        <xdr:cNvSpPr txBox="1">
          <a:spLocks noChangeArrowheads="1"/>
        </xdr:cNvSpPr>
      </xdr:nvSpPr>
      <xdr:spPr bwMode="auto">
        <a:xfrm>
          <a:off x="6096000" y="9763125"/>
          <a:ext cx="247650" cy="15240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28</a:t>
          </a:r>
        </a:p>
      </xdr:txBody>
    </xdr:sp>
    <xdr:clientData/>
  </xdr:twoCellAnchor>
  <xdr:twoCellAnchor>
    <xdr:from>
      <xdr:col>15</xdr:col>
      <xdr:colOff>0</xdr:colOff>
      <xdr:row>51</xdr:row>
      <xdr:rowOff>38100</xdr:rowOff>
    </xdr:from>
    <xdr:to>
      <xdr:col>15</xdr:col>
      <xdr:colOff>247650</xdr:colOff>
      <xdr:row>51</xdr:row>
      <xdr:rowOff>247650</xdr:rowOff>
    </xdr:to>
    <xdr:sp macro="" textlink="">
      <xdr:nvSpPr>
        <xdr:cNvPr id="84" name="Text Box 41">
          <a:extLst>
            <a:ext uri="{FF2B5EF4-FFF2-40B4-BE49-F238E27FC236}">
              <a16:creationId xmlns:a16="http://schemas.microsoft.com/office/drawing/2014/main" xmlns="" id="{00000000-0008-0000-0900-000054000000}"/>
            </a:ext>
          </a:extLst>
        </xdr:cNvPr>
        <xdr:cNvSpPr txBox="1">
          <a:spLocks noChangeArrowheads="1"/>
        </xdr:cNvSpPr>
      </xdr:nvSpPr>
      <xdr:spPr bwMode="auto">
        <a:xfrm>
          <a:off x="11430000" y="979170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29</a:t>
          </a:r>
        </a:p>
      </xdr:txBody>
    </xdr:sp>
    <xdr:clientData/>
  </xdr:twoCellAnchor>
  <xdr:twoCellAnchor>
    <xdr:from>
      <xdr:col>4</xdr:col>
      <xdr:colOff>1095374</xdr:colOff>
      <xdr:row>52</xdr:row>
      <xdr:rowOff>209551</xdr:rowOff>
    </xdr:from>
    <xdr:to>
      <xdr:col>4</xdr:col>
      <xdr:colOff>1352549</xdr:colOff>
      <xdr:row>52</xdr:row>
      <xdr:rowOff>409575</xdr:rowOff>
    </xdr:to>
    <xdr:sp macro="" textlink="">
      <xdr:nvSpPr>
        <xdr:cNvPr id="85" name="Text Box 41">
          <a:extLst>
            <a:ext uri="{FF2B5EF4-FFF2-40B4-BE49-F238E27FC236}">
              <a16:creationId xmlns:a16="http://schemas.microsoft.com/office/drawing/2014/main" xmlns="" id="{00000000-0008-0000-0900-000055000000}"/>
            </a:ext>
          </a:extLst>
        </xdr:cNvPr>
        <xdr:cNvSpPr txBox="1">
          <a:spLocks noChangeArrowheads="1"/>
        </xdr:cNvSpPr>
      </xdr:nvSpPr>
      <xdr:spPr bwMode="auto">
        <a:xfrm flipH="1" flipV="1">
          <a:off x="3809999"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23</a:t>
          </a:r>
        </a:p>
      </xdr:txBody>
    </xdr:sp>
    <xdr:clientData/>
  </xdr:twoCellAnchor>
  <xdr:twoCellAnchor>
    <xdr:from>
      <xdr:col>0</xdr:col>
      <xdr:colOff>1409700</xdr:colOff>
      <xdr:row>52</xdr:row>
      <xdr:rowOff>209551</xdr:rowOff>
    </xdr:from>
    <xdr:to>
      <xdr:col>0</xdr:col>
      <xdr:colOff>1657350</xdr:colOff>
      <xdr:row>52</xdr:row>
      <xdr:rowOff>400050</xdr:rowOff>
    </xdr:to>
    <xdr:sp macro="" textlink="">
      <xdr:nvSpPr>
        <xdr:cNvPr id="86" name="Text Box 41">
          <a:extLst>
            <a:ext uri="{FF2B5EF4-FFF2-40B4-BE49-F238E27FC236}">
              <a16:creationId xmlns:a16="http://schemas.microsoft.com/office/drawing/2014/main" xmlns="" id="{00000000-0008-0000-0900-000056000000}"/>
            </a:ext>
          </a:extLst>
        </xdr:cNvPr>
        <xdr:cNvSpPr txBox="1">
          <a:spLocks noChangeArrowheads="1"/>
        </xdr:cNvSpPr>
      </xdr:nvSpPr>
      <xdr:spPr bwMode="auto">
        <a:xfrm>
          <a:off x="762000" y="10125076"/>
          <a:ext cx="0" cy="114299"/>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0</xdr:col>
      <xdr:colOff>28575</xdr:colOff>
      <xdr:row>51</xdr:row>
      <xdr:rowOff>276225</xdr:rowOff>
    </xdr:from>
    <xdr:to>
      <xdr:col>4</xdr:col>
      <xdr:colOff>790575</xdr:colOff>
      <xdr:row>51</xdr:row>
      <xdr:rowOff>447675</xdr:rowOff>
    </xdr:to>
    <xdr:sp macro="" textlink="">
      <xdr:nvSpPr>
        <xdr:cNvPr id="87" name="TextBox 86">
          <a:extLst>
            <a:ext uri="{FF2B5EF4-FFF2-40B4-BE49-F238E27FC236}">
              <a16:creationId xmlns:a16="http://schemas.microsoft.com/office/drawing/2014/main" xmlns="" id="{00000000-0008-0000-0900-000057000000}"/>
            </a:ext>
          </a:extLst>
        </xdr:cNvPr>
        <xdr:cNvSpPr txBox="1"/>
      </xdr:nvSpPr>
      <xdr:spPr>
        <a:xfrm>
          <a:off x="28575" y="9915525"/>
          <a:ext cx="3781425" cy="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700" b="1"/>
            <a:t>Redacción: Descripción</a:t>
          </a:r>
          <a:r>
            <a:rPr lang="en-US" sz="700" b="1" baseline="0"/>
            <a:t> del producto o servicio más un verbo en participio pasado (implementado, elaborado, operada, construida)</a:t>
          </a:r>
          <a:endParaRPr lang="en-US" sz="700" b="1"/>
        </a:p>
      </xdr:txBody>
    </xdr:sp>
    <xdr:clientData/>
  </xdr:twoCellAnchor>
  <xdr:twoCellAnchor>
    <xdr:from>
      <xdr:col>0</xdr:col>
      <xdr:colOff>1476374</xdr:colOff>
      <xdr:row>43</xdr:row>
      <xdr:rowOff>161926</xdr:rowOff>
    </xdr:from>
    <xdr:to>
      <xdr:col>0</xdr:col>
      <xdr:colOff>1695449</xdr:colOff>
      <xdr:row>43</xdr:row>
      <xdr:rowOff>333376</xdr:rowOff>
    </xdr:to>
    <xdr:sp macro="" textlink="">
      <xdr:nvSpPr>
        <xdr:cNvPr id="88" name="Text Box 47">
          <a:extLst>
            <a:ext uri="{FF2B5EF4-FFF2-40B4-BE49-F238E27FC236}">
              <a16:creationId xmlns:a16="http://schemas.microsoft.com/office/drawing/2014/main" xmlns="" id="{00000000-0008-0000-0900-000058000000}"/>
            </a:ext>
          </a:extLst>
        </xdr:cNvPr>
        <xdr:cNvSpPr txBox="1">
          <a:spLocks noChangeArrowheads="1"/>
        </xdr:cNvSpPr>
      </xdr:nvSpPr>
      <xdr:spPr bwMode="auto">
        <a:xfrm>
          <a:off x="761999" y="8458201"/>
          <a:ext cx="0" cy="1619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20</a:t>
          </a:r>
        </a:p>
      </xdr:txBody>
    </xdr:sp>
    <xdr:clientData/>
  </xdr:twoCellAnchor>
  <xdr:twoCellAnchor>
    <xdr:from>
      <xdr:col>6</xdr:col>
      <xdr:colOff>114299</xdr:colOff>
      <xdr:row>52</xdr:row>
      <xdr:rowOff>257175</xdr:rowOff>
    </xdr:from>
    <xdr:to>
      <xdr:col>7</xdr:col>
      <xdr:colOff>38099</xdr:colOff>
      <xdr:row>53</xdr:row>
      <xdr:rowOff>9526</xdr:rowOff>
    </xdr:to>
    <xdr:sp macro="" textlink="">
      <xdr:nvSpPr>
        <xdr:cNvPr id="89" name="Text Box 37">
          <a:extLst>
            <a:ext uri="{FF2B5EF4-FFF2-40B4-BE49-F238E27FC236}">
              <a16:creationId xmlns:a16="http://schemas.microsoft.com/office/drawing/2014/main" xmlns="" id="{00000000-0008-0000-0900-000059000000}"/>
            </a:ext>
          </a:extLst>
        </xdr:cNvPr>
        <xdr:cNvSpPr txBox="1">
          <a:spLocks noChangeArrowheads="1"/>
        </xdr:cNvSpPr>
      </xdr:nvSpPr>
      <xdr:spPr bwMode="auto">
        <a:xfrm>
          <a:off x="4686299" y="10172700"/>
          <a:ext cx="685800" cy="762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24</a:t>
          </a:r>
        </a:p>
      </xdr:txBody>
    </xdr:sp>
    <xdr:clientData/>
  </xdr:twoCellAnchor>
  <xdr:twoCellAnchor>
    <xdr:from>
      <xdr:col>0</xdr:col>
      <xdr:colOff>19050</xdr:colOff>
      <xdr:row>50</xdr:row>
      <xdr:rowOff>190500</xdr:rowOff>
    </xdr:from>
    <xdr:to>
      <xdr:col>0</xdr:col>
      <xdr:colOff>247650</xdr:colOff>
      <xdr:row>51</xdr:row>
      <xdr:rowOff>142875</xdr:rowOff>
    </xdr:to>
    <xdr:sp macro="" textlink="">
      <xdr:nvSpPr>
        <xdr:cNvPr id="90" name="Text Box 37">
          <a:extLst>
            <a:ext uri="{FF2B5EF4-FFF2-40B4-BE49-F238E27FC236}">
              <a16:creationId xmlns:a16="http://schemas.microsoft.com/office/drawing/2014/main" xmlns="" id="{00000000-0008-0000-0900-00005A000000}"/>
            </a:ext>
          </a:extLst>
        </xdr:cNvPr>
        <xdr:cNvSpPr txBox="1">
          <a:spLocks noChangeArrowheads="1"/>
        </xdr:cNvSpPr>
      </xdr:nvSpPr>
      <xdr:spPr bwMode="auto">
        <a:xfrm>
          <a:off x="19050" y="9753600"/>
          <a:ext cx="228600" cy="14287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27</a:t>
          </a:r>
        </a:p>
      </xdr:txBody>
    </xdr:sp>
    <xdr:clientData/>
  </xdr:twoCellAnchor>
  <xdr:twoCellAnchor>
    <xdr:from>
      <xdr:col>17</xdr:col>
      <xdr:colOff>495300</xdr:colOff>
      <xdr:row>52</xdr:row>
      <xdr:rowOff>228600</xdr:rowOff>
    </xdr:from>
    <xdr:to>
      <xdr:col>17</xdr:col>
      <xdr:colOff>723900</xdr:colOff>
      <xdr:row>52</xdr:row>
      <xdr:rowOff>400050</xdr:rowOff>
    </xdr:to>
    <xdr:sp macro="" textlink="">
      <xdr:nvSpPr>
        <xdr:cNvPr id="91" name="Text Box 37">
          <a:extLst>
            <a:ext uri="{FF2B5EF4-FFF2-40B4-BE49-F238E27FC236}">
              <a16:creationId xmlns:a16="http://schemas.microsoft.com/office/drawing/2014/main" xmlns="" id="{00000000-0008-0000-0900-00005B000000}"/>
            </a:ext>
          </a:extLst>
        </xdr:cNvPr>
        <xdr:cNvSpPr txBox="1">
          <a:spLocks noChangeArrowheads="1"/>
        </xdr:cNvSpPr>
      </xdr:nvSpPr>
      <xdr:spPr bwMode="auto">
        <a:xfrm>
          <a:off x="13449300" y="10144125"/>
          <a:ext cx="228600" cy="9525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26</a:t>
          </a:r>
        </a:p>
      </xdr:txBody>
    </xdr:sp>
    <xdr:clientData/>
  </xdr:twoCellAnchor>
  <xdr:twoCellAnchor>
    <xdr:from>
      <xdr:col>6</xdr:col>
      <xdr:colOff>57150</xdr:colOff>
      <xdr:row>32</xdr:row>
      <xdr:rowOff>9525</xdr:rowOff>
    </xdr:from>
    <xdr:to>
      <xdr:col>6</xdr:col>
      <xdr:colOff>304800</xdr:colOff>
      <xdr:row>32</xdr:row>
      <xdr:rowOff>209551</xdr:rowOff>
    </xdr:to>
    <xdr:sp macro="" textlink="">
      <xdr:nvSpPr>
        <xdr:cNvPr id="92" name="Text Box 27">
          <a:extLst>
            <a:ext uri="{FF2B5EF4-FFF2-40B4-BE49-F238E27FC236}">
              <a16:creationId xmlns:a16="http://schemas.microsoft.com/office/drawing/2014/main" xmlns="" id="{00000000-0008-0000-0900-00005C000000}"/>
            </a:ext>
          </a:extLst>
        </xdr:cNvPr>
        <xdr:cNvSpPr txBox="1">
          <a:spLocks noChangeArrowheads="1"/>
        </xdr:cNvSpPr>
      </xdr:nvSpPr>
      <xdr:spPr bwMode="auto">
        <a:xfrm>
          <a:off x="4629150" y="6524625"/>
          <a:ext cx="247650" cy="152401"/>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17</a:t>
          </a:r>
        </a:p>
      </xdr:txBody>
    </xdr:sp>
    <xdr:clientData/>
  </xdr:twoCellAnchor>
  <xdr:twoCellAnchor>
    <xdr:from>
      <xdr:col>8</xdr:col>
      <xdr:colOff>133350</xdr:colOff>
      <xdr:row>52</xdr:row>
      <xdr:rowOff>200025</xdr:rowOff>
    </xdr:from>
    <xdr:to>
      <xdr:col>8</xdr:col>
      <xdr:colOff>381000</xdr:colOff>
      <xdr:row>52</xdr:row>
      <xdr:rowOff>409575</xdr:rowOff>
    </xdr:to>
    <xdr:sp macro="" textlink="">
      <xdr:nvSpPr>
        <xdr:cNvPr id="93" name="Text Box 38">
          <a:extLst>
            <a:ext uri="{FF2B5EF4-FFF2-40B4-BE49-F238E27FC236}">
              <a16:creationId xmlns:a16="http://schemas.microsoft.com/office/drawing/2014/main" xmlns="" id="{00000000-0008-0000-0900-00005D000000}"/>
            </a:ext>
          </a:extLst>
        </xdr:cNvPr>
        <xdr:cNvSpPr txBox="1">
          <a:spLocks noChangeArrowheads="1"/>
        </xdr:cNvSpPr>
      </xdr:nvSpPr>
      <xdr:spPr bwMode="auto">
        <a:xfrm>
          <a:off x="6229350" y="10115550"/>
          <a:ext cx="247650" cy="123825"/>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25</a:t>
          </a:r>
        </a:p>
      </xdr:txBody>
    </xdr:sp>
    <xdr:clientData/>
  </xdr:twoCellAnchor>
  <xdr:twoCellAnchor>
    <xdr:from>
      <xdr:col>3</xdr:col>
      <xdr:colOff>619124</xdr:colOff>
      <xdr:row>47</xdr:row>
      <xdr:rowOff>171451</xdr:rowOff>
    </xdr:from>
    <xdr:to>
      <xdr:col>4</xdr:col>
      <xdr:colOff>9524</xdr:colOff>
      <xdr:row>48</xdr:row>
      <xdr:rowOff>0</xdr:rowOff>
    </xdr:to>
    <xdr:sp macro="" textlink="">
      <xdr:nvSpPr>
        <xdr:cNvPr id="94" name="Text Box 47">
          <a:extLst>
            <a:ext uri="{FF2B5EF4-FFF2-40B4-BE49-F238E27FC236}">
              <a16:creationId xmlns:a16="http://schemas.microsoft.com/office/drawing/2014/main" xmlns="" id="{00000000-0008-0000-0900-00005E000000}"/>
            </a:ext>
          </a:extLst>
        </xdr:cNvPr>
        <xdr:cNvSpPr txBox="1">
          <a:spLocks noChangeArrowheads="1"/>
        </xdr:cNvSpPr>
      </xdr:nvSpPr>
      <xdr:spPr bwMode="auto">
        <a:xfrm>
          <a:off x="2905124" y="9267826"/>
          <a:ext cx="152400" cy="0"/>
        </a:xfrm>
        <a:prstGeom prst="rect">
          <a:avLst/>
        </a:prstGeom>
        <a:solidFill>
          <a:srgbClr val="3366FF"/>
        </a:solidFill>
        <a:ln w="9525">
          <a:solidFill>
            <a:srgbClr val="000000"/>
          </a:solidFill>
          <a:miter lim="800000"/>
          <a:headEnd/>
          <a:tailEnd/>
        </a:ln>
      </xdr:spPr>
      <xdr:txBody>
        <a:bodyPr vertOverflow="clip" wrap="square" lIns="27432" tIns="22860" rIns="27432" bIns="0" anchor="t" upright="1"/>
        <a:lstStyle/>
        <a:p>
          <a:pPr algn="ctr" rtl="0">
            <a:defRPr sz="1000"/>
          </a:pPr>
          <a:r>
            <a:rPr lang="en-US" sz="1000" b="1" i="0" strike="noStrike">
              <a:solidFill>
                <a:srgbClr val="FFFFFF"/>
              </a:solidFill>
              <a:latin typeface="Arial"/>
              <a:cs typeface="Arial"/>
            </a:rPr>
            <a:t>22</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R293"/>
  <sheetViews>
    <sheetView workbookViewId="0">
      <selection activeCell="L91" sqref="L91"/>
    </sheetView>
  </sheetViews>
  <sheetFormatPr baseColWidth="10" defaultColWidth="11.42578125" defaultRowHeight="12.75" x14ac:dyDescent="0.2"/>
  <cols>
    <col min="5" max="5" width="14.85546875" bestFit="1" customWidth="1"/>
    <col min="16" max="16" width="14.42578125" bestFit="1" customWidth="1"/>
  </cols>
  <sheetData>
    <row r="1" spans="1:18" ht="23.25" x14ac:dyDescent="0.35">
      <c r="A1" s="198" t="s">
        <v>0</v>
      </c>
      <c r="B1" s="199"/>
      <c r="C1" s="199"/>
      <c r="D1" s="199"/>
      <c r="E1" s="199"/>
      <c r="F1" s="199"/>
      <c r="G1" s="199"/>
      <c r="H1" s="199"/>
      <c r="I1" s="199"/>
      <c r="J1" s="199"/>
      <c r="K1" s="199"/>
      <c r="L1" s="199"/>
      <c r="M1" s="199"/>
      <c r="N1" s="199"/>
      <c r="O1" s="199"/>
      <c r="P1" s="199"/>
      <c r="Q1" s="199"/>
      <c r="R1" s="200"/>
    </row>
    <row r="2" spans="1:18" ht="20.25" x14ac:dyDescent="0.3">
      <c r="A2" s="201" t="s">
        <v>1</v>
      </c>
      <c r="B2" s="202"/>
      <c r="C2" s="202"/>
      <c r="D2" s="202"/>
      <c r="E2" s="202"/>
      <c r="F2" s="202"/>
      <c r="G2" s="202"/>
      <c r="H2" s="202"/>
      <c r="I2" s="202"/>
      <c r="J2" s="202"/>
      <c r="K2" s="202"/>
      <c r="L2" s="202"/>
      <c r="M2" s="202"/>
      <c r="N2" s="202"/>
      <c r="O2" s="202"/>
      <c r="P2" s="202"/>
      <c r="Q2" s="202"/>
      <c r="R2" s="203"/>
    </row>
    <row r="3" spans="1:18" ht="18" x14ac:dyDescent="0.25">
      <c r="A3" s="204" t="s">
        <v>2</v>
      </c>
      <c r="B3" s="205"/>
      <c r="C3" s="205"/>
      <c r="D3" s="205"/>
      <c r="E3" s="205"/>
      <c r="F3" s="205"/>
      <c r="G3" s="205"/>
      <c r="H3" s="205"/>
      <c r="I3" s="205"/>
      <c r="J3" s="205"/>
      <c r="K3" s="205"/>
      <c r="L3" s="205"/>
      <c r="M3" s="205"/>
      <c r="N3" s="205"/>
      <c r="O3" s="205"/>
      <c r="P3" s="205"/>
      <c r="Q3" s="205"/>
      <c r="R3" s="206"/>
    </row>
    <row r="4" spans="1:18" ht="18" x14ac:dyDescent="0.25">
      <c r="A4" s="207" t="s">
        <v>3</v>
      </c>
      <c r="B4" s="208"/>
      <c r="C4" s="208"/>
      <c r="D4" s="208"/>
      <c r="E4" s="208"/>
      <c r="F4" s="208"/>
      <c r="G4" s="208"/>
      <c r="H4" s="208"/>
      <c r="I4" s="208"/>
      <c r="J4" s="208"/>
      <c r="K4" s="208"/>
      <c r="L4" s="208"/>
      <c r="M4" s="208"/>
      <c r="N4" s="208"/>
      <c r="O4" s="208"/>
      <c r="P4" s="208"/>
      <c r="Q4" s="208"/>
      <c r="R4" s="209"/>
    </row>
    <row r="5" spans="1:18" x14ac:dyDescent="0.2">
      <c r="A5" s="102"/>
      <c r="B5" s="103"/>
      <c r="C5" s="103"/>
      <c r="D5" s="103"/>
      <c r="E5" s="103"/>
      <c r="F5" s="103"/>
      <c r="G5" s="103"/>
      <c r="H5" s="103"/>
      <c r="I5" s="103"/>
      <c r="J5" s="103"/>
      <c r="K5" s="103"/>
      <c r="L5" s="103"/>
      <c r="M5" s="103"/>
      <c r="N5" s="103"/>
      <c r="O5" s="103"/>
      <c r="P5" s="103"/>
      <c r="Q5" s="103"/>
      <c r="R5" s="111"/>
    </row>
    <row r="6" spans="1:18" x14ac:dyDescent="0.2">
      <c r="A6" s="102"/>
      <c r="B6" s="103"/>
      <c r="C6" s="103"/>
      <c r="D6" s="103"/>
      <c r="E6" s="103"/>
      <c r="F6" s="103"/>
      <c r="G6" s="103"/>
      <c r="H6" s="103"/>
      <c r="I6" s="103"/>
      <c r="J6" s="103"/>
      <c r="K6" s="103"/>
      <c r="L6" s="103"/>
      <c r="M6" s="103"/>
      <c r="N6" s="103"/>
      <c r="O6" s="103"/>
      <c r="P6" s="103"/>
      <c r="Q6" s="103"/>
      <c r="R6" s="111"/>
    </row>
    <row r="7" spans="1:18" x14ac:dyDescent="0.2">
      <c r="A7" s="210"/>
      <c r="B7" s="211"/>
      <c r="C7" s="211"/>
      <c r="D7" s="211"/>
      <c r="E7" s="211"/>
      <c r="F7" s="211"/>
      <c r="G7" s="211"/>
      <c r="H7" s="211"/>
      <c r="I7" s="211"/>
      <c r="J7" s="211"/>
      <c r="K7" s="211"/>
      <c r="L7" s="211"/>
      <c r="M7" s="211"/>
      <c r="N7" s="211"/>
      <c r="O7" s="211"/>
      <c r="P7" s="211"/>
      <c r="Q7" s="211"/>
      <c r="R7" s="212" t="s">
        <v>4</v>
      </c>
    </row>
    <row r="8" spans="1:18" x14ac:dyDescent="0.2">
      <c r="A8" s="210"/>
      <c r="B8" s="211"/>
      <c r="C8" s="211"/>
      <c r="D8" s="211"/>
      <c r="E8" s="211"/>
      <c r="F8" s="211"/>
      <c r="G8" s="211"/>
      <c r="H8" s="211"/>
      <c r="I8" s="211"/>
      <c r="J8" s="211"/>
      <c r="K8" s="211"/>
      <c r="L8" s="211"/>
      <c r="M8" s="211"/>
      <c r="N8" s="211"/>
      <c r="O8" s="211"/>
      <c r="P8" s="211"/>
      <c r="Q8" s="211"/>
      <c r="R8" s="213"/>
    </row>
    <row r="9" spans="1:18" ht="16.5" customHeight="1" x14ac:dyDescent="0.2">
      <c r="A9" s="214" t="s">
        <v>5</v>
      </c>
      <c r="B9" s="215" t="s">
        <v>6</v>
      </c>
      <c r="C9" s="216"/>
      <c r="D9" s="216"/>
      <c r="E9" s="216"/>
      <c r="F9" s="216"/>
      <c r="G9" s="216"/>
      <c r="H9" s="216"/>
      <c r="I9" s="216"/>
      <c r="J9" s="216"/>
      <c r="K9" s="216"/>
      <c r="L9" s="216"/>
      <c r="M9" s="216"/>
      <c r="N9" s="216"/>
      <c r="O9" s="216"/>
      <c r="P9" s="216"/>
      <c r="Q9" s="217"/>
      <c r="R9" s="221"/>
    </row>
    <row r="10" spans="1:18" ht="13.5" customHeight="1" x14ac:dyDescent="0.2">
      <c r="A10" s="214"/>
      <c r="B10" s="218"/>
      <c r="C10" s="219"/>
      <c r="D10" s="219"/>
      <c r="E10" s="219"/>
      <c r="F10" s="219"/>
      <c r="G10" s="219"/>
      <c r="H10" s="219"/>
      <c r="I10" s="219"/>
      <c r="J10" s="219"/>
      <c r="K10" s="219"/>
      <c r="L10" s="219"/>
      <c r="M10" s="219"/>
      <c r="N10" s="219"/>
      <c r="O10" s="219"/>
      <c r="P10" s="219"/>
      <c r="Q10" s="220"/>
      <c r="R10" s="221"/>
    </row>
    <row r="11" spans="1:18" ht="48" customHeight="1" x14ac:dyDescent="0.2">
      <c r="A11" s="107" t="s">
        <v>7</v>
      </c>
      <c r="B11" s="194" t="s">
        <v>8</v>
      </c>
      <c r="C11" s="195"/>
      <c r="D11" s="195"/>
      <c r="E11" s="195"/>
      <c r="F11" s="195"/>
      <c r="G11" s="195"/>
      <c r="H11" s="195"/>
      <c r="I11" s="195"/>
      <c r="J11" s="195"/>
      <c r="K11" s="195"/>
      <c r="L11" s="195"/>
      <c r="M11" s="195"/>
      <c r="N11" s="195"/>
      <c r="O11" s="195"/>
      <c r="P11" s="195"/>
      <c r="Q11" s="195"/>
      <c r="R11" s="196"/>
    </row>
    <row r="12" spans="1:18" ht="51" x14ac:dyDescent="0.2">
      <c r="A12" s="107" t="s">
        <v>9</v>
      </c>
      <c r="B12" s="194" t="s">
        <v>10</v>
      </c>
      <c r="C12" s="195"/>
      <c r="D12" s="195"/>
      <c r="E12" s="195"/>
      <c r="F12" s="195"/>
      <c r="G12" s="195"/>
      <c r="H12" s="195"/>
      <c r="I12" s="195"/>
      <c r="J12" s="195"/>
      <c r="K12" s="195"/>
      <c r="L12" s="195"/>
      <c r="M12" s="195"/>
      <c r="N12" s="195"/>
      <c r="O12" s="195"/>
      <c r="P12" s="195"/>
      <c r="Q12" s="195"/>
      <c r="R12" s="196"/>
    </row>
    <row r="13" spans="1:18" x14ac:dyDescent="0.2">
      <c r="A13" s="197" t="s">
        <v>11</v>
      </c>
      <c r="B13" s="197"/>
      <c r="C13" s="197"/>
      <c r="D13" s="197"/>
      <c r="E13" s="197"/>
      <c r="F13" s="197" t="s">
        <v>12</v>
      </c>
      <c r="G13" s="197"/>
      <c r="H13" s="197"/>
      <c r="I13" s="197"/>
      <c r="J13" s="197"/>
      <c r="K13" s="197"/>
      <c r="L13" s="197"/>
      <c r="M13" s="197"/>
      <c r="N13" s="197"/>
      <c r="O13" s="197"/>
      <c r="P13" s="197"/>
      <c r="Q13" s="197"/>
      <c r="R13" s="197"/>
    </row>
    <row r="14" spans="1:18" x14ac:dyDescent="0.2">
      <c r="A14" s="222" t="s">
        <v>13</v>
      </c>
      <c r="B14" s="223"/>
      <c r="C14" s="223"/>
      <c r="D14" s="223"/>
      <c r="E14" s="224"/>
      <c r="F14" s="222" t="s">
        <v>14</v>
      </c>
      <c r="G14" s="223"/>
      <c r="H14" s="223"/>
      <c r="I14" s="223"/>
      <c r="J14" s="223"/>
      <c r="K14" s="223"/>
      <c r="L14" s="223"/>
      <c r="M14" s="223"/>
      <c r="N14" s="223"/>
      <c r="O14" s="223"/>
      <c r="P14" s="223"/>
      <c r="Q14" s="223"/>
      <c r="R14" s="224"/>
    </row>
    <row r="15" spans="1:18" x14ac:dyDescent="0.2">
      <c r="A15" s="192" t="s">
        <v>15</v>
      </c>
      <c r="B15" s="193"/>
      <c r="C15" s="193"/>
      <c r="D15" s="193"/>
      <c r="E15" s="83">
        <v>930000</v>
      </c>
      <c r="F15" s="173" t="s">
        <v>16</v>
      </c>
      <c r="G15" s="174"/>
      <c r="H15" s="174"/>
      <c r="I15" s="174"/>
      <c r="J15" s="174"/>
      <c r="K15" s="174"/>
      <c r="L15" s="174"/>
      <c r="M15" s="174"/>
      <c r="N15" s="174"/>
      <c r="O15" s="175"/>
      <c r="P15" s="176">
        <v>14661210</v>
      </c>
      <c r="Q15" s="177"/>
      <c r="R15" s="178"/>
    </row>
    <row r="16" spans="1:18" x14ac:dyDescent="0.2">
      <c r="A16" s="192" t="s">
        <v>17</v>
      </c>
      <c r="B16" s="193"/>
      <c r="C16" s="193"/>
      <c r="D16" s="193"/>
      <c r="E16" s="83">
        <v>510000</v>
      </c>
      <c r="F16" s="173" t="s">
        <v>18</v>
      </c>
      <c r="G16" s="174"/>
      <c r="H16" s="174"/>
      <c r="I16" s="174"/>
      <c r="J16" s="174"/>
      <c r="K16" s="174"/>
      <c r="L16" s="174"/>
      <c r="M16" s="174"/>
      <c r="N16" s="174"/>
      <c r="O16" s="175"/>
      <c r="P16" s="176">
        <v>7848570</v>
      </c>
      <c r="Q16" s="177"/>
      <c r="R16" s="178"/>
    </row>
    <row r="17" spans="1:18" x14ac:dyDescent="0.2">
      <c r="A17" s="192" t="s">
        <v>19</v>
      </c>
      <c r="B17" s="193"/>
      <c r="C17" s="193"/>
      <c r="D17" s="193"/>
      <c r="E17" s="83">
        <v>40000</v>
      </c>
      <c r="F17" s="173" t="s">
        <v>20</v>
      </c>
      <c r="G17" s="174"/>
      <c r="H17" s="174"/>
      <c r="I17" s="174"/>
      <c r="J17" s="174"/>
      <c r="K17" s="174"/>
      <c r="L17" s="174"/>
      <c r="M17" s="174"/>
      <c r="N17" s="174"/>
      <c r="O17" s="175"/>
      <c r="P17" s="176">
        <v>1892717</v>
      </c>
      <c r="Q17" s="177"/>
      <c r="R17" s="178"/>
    </row>
    <row r="18" spans="1:18" x14ac:dyDescent="0.2">
      <c r="A18" s="192" t="s">
        <v>21</v>
      </c>
      <c r="B18" s="193"/>
      <c r="C18" s="193"/>
      <c r="D18" s="193"/>
      <c r="E18" s="83">
        <v>30000</v>
      </c>
      <c r="F18" s="173" t="s">
        <v>22</v>
      </c>
      <c r="G18" s="174"/>
      <c r="H18" s="174"/>
      <c r="I18" s="174"/>
      <c r="J18" s="174"/>
      <c r="K18" s="174"/>
      <c r="L18" s="174"/>
      <c r="M18" s="174"/>
      <c r="N18" s="174"/>
      <c r="O18" s="175"/>
      <c r="P18" s="176">
        <v>299758</v>
      </c>
      <c r="Q18" s="177"/>
      <c r="R18" s="178"/>
    </row>
    <row r="19" spans="1:18" x14ac:dyDescent="0.2">
      <c r="A19" s="192" t="s">
        <v>23</v>
      </c>
      <c r="B19" s="193"/>
      <c r="C19" s="193"/>
      <c r="D19" s="193"/>
      <c r="E19" s="83">
        <v>100000</v>
      </c>
      <c r="F19" s="173" t="s">
        <v>24</v>
      </c>
      <c r="G19" s="174"/>
      <c r="H19" s="174"/>
      <c r="I19" s="174"/>
      <c r="J19" s="174"/>
      <c r="K19" s="174"/>
      <c r="L19" s="174"/>
      <c r="M19" s="174"/>
      <c r="N19" s="174"/>
      <c r="O19" s="175"/>
      <c r="P19" s="176">
        <v>1028242</v>
      </c>
      <c r="Q19" s="177"/>
      <c r="R19" s="178"/>
    </row>
    <row r="20" spans="1:18" x14ac:dyDescent="0.2">
      <c r="A20" s="192" t="s">
        <v>25</v>
      </c>
      <c r="B20" s="193"/>
      <c r="C20" s="193"/>
      <c r="D20" s="193"/>
      <c r="E20" s="83">
        <v>12000</v>
      </c>
      <c r="F20" s="173" t="s">
        <v>26</v>
      </c>
      <c r="G20" s="174"/>
      <c r="H20" s="174"/>
      <c r="I20" s="174"/>
      <c r="J20" s="174"/>
      <c r="K20" s="174"/>
      <c r="L20" s="174"/>
      <c r="M20" s="174"/>
      <c r="N20" s="174"/>
      <c r="O20" s="175"/>
      <c r="P20" s="176">
        <v>6499646</v>
      </c>
      <c r="Q20" s="177"/>
      <c r="R20" s="178"/>
    </row>
    <row r="21" spans="1:18" x14ac:dyDescent="0.2">
      <c r="A21" s="192"/>
      <c r="B21" s="193"/>
      <c r="C21" s="193"/>
      <c r="D21" s="193"/>
      <c r="E21" s="83"/>
      <c r="F21" s="173" t="s">
        <v>17</v>
      </c>
      <c r="G21" s="174"/>
      <c r="H21" s="174"/>
      <c r="I21" s="174"/>
      <c r="J21" s="174"/>
      <c r="K21" s="174"/>
      <c r="L21" s="174"/>
      <c r="M21" s="174"/>
      <c r="N21" s="174"/>
      <c r="O21" s="175"/>
      <c r="P21" s="176">
        <v>22385646</v>
      </c>
      <c r="Q21" s="177"/>
      <c r="R21" s="178"/>
    </row>
    <row r="22" spans="1:18" x14ac:dyDescent="0.2">
      <c r="A22" s="192"/>
      <c r="B22" s="193"/>
      <c r="C22" s="193"/>
      <c r="D22" s="193"/>
      <c r="E22" s="83"/>
      <c r="F22" s="173" t="s">
        <v>27</v>
      </c>
      <c r="G22" s="174"/>
      <c r="H22" s="174"/>
      <c r="I22" s="174"/>
      <c r="J22" s="174"/>
      <c r="K22" s="174"/>
      <c r="L22" s="174"/>
      <c r="M22" s="174"/>
      <c r="N22" s="174"/>
      <c r="O22" s="175"/>
      <c r="P22" s="176">
        <v>257899</v>
      </c>
      <c r="Q22" s="177"/>
      <c r="R22" s="178"/>
    </row>
    <row r="23" spans="1:18" x14ac:dyDescent="0.2">
      <c r="A23" s="179"/>
      <c r="B23" s="180"/>
      <c r="C23" s="180"/>
      <c r="D23" s="181"/>
      <c r="E23" s="72"/>
      <c r="F23" s="173" t="s">
        <v>28</v>
      </c>
      <c r="G23" s="174"/>
      <c r="H23" s="174"/>
      <c r="I23" s="174"/>
      <c r="J23" s="174"/>
      <c r="K23" s="174"/>
      <c r="L23" s="174"/>
      <c r="M23" s="174"/>
      <c r="N23" s="174"/>
      <c r="O23" s="175"/>
      <c r="P23" s="176">
        <v>479766</v>
      </c>
      <c r="Q23" s="177"/>
      <c r="R23" s="178"/>
    </row>
    <row r="24" spans="1:18" x14ac:dyDescent="0.2">
      <c r="A24" s="145"/>
      <c r="B24" s="113"/>
      <c r="C24" s="113"/>
      <c r="D24" s="113"/>
      <c r="E24" s="73"/>
      <c r="F24" s="173" t="s">
        <v>29</v>
      </c>
      <c r="G24" s="174"/>
      <c r="H24" s="174"/>
      <c r="I24" s="174"/>
      <c r="J24" s="174"/>
      <c r="K24" s="174"/>
      <c r="L24" s="174"/>
      <c r="M24" s="174"/>
      <c r="N24" s="174"/>
      <c r="O24" s="175"/>
      <c r="P24" s="176">
        <v>358088</v>
      </c>
      <c r="Q24" s="177"/>
      <c r="R24" s="178"/>
    </row>
    <row r="25" spans="1:18" x14ac:dyDescent="0.2">
      <c r="A25" s="145"/>
      <c r="B25" s="113"/>
      <c r="C25" s="113"/>
      <c r="D25" s="113"/>
      <c r="E25" s="73"/>
      <c r="F25" s="173" t="s">
        <v>30</v>
      </c>
      <c r="G25" s="174"/>
      <c r="H25" s="174"/>
      <c r="I25" s="174"/>
      <c r="J25" s="174"/>
      <c r="K25" s="174"/>
      <c r="L25" s="174"/>
      <c r="M25" s="174"/>
      <c r="N25" s="174"/>
      <c r="O25" s="175"/>
      <c r="P25" s="176">
        <v>996166</v>
      </c>
      <c r="Q25" s="177"/>
      <c r="R25" s="178"/>
    </row>
    <row r="26" spans="1:18" x14ac:dyDescent="0.2">
      <c r="A26" s="145"/>
      <c r="B26" s="113"/>
      <c r="C26" s="113"/>
      <c r="D26" s="113"/>
      <c r="E26" s="73"/>
      <c r="F26" s="173" t="s">
        <v>31</v>
      </c>
      <c r="G26" s="174"/>
      <c r="H26" s="174"/>
      <c r="I26" s="174"/>
      <c r="J26" s="174"/>
      <c r="K26" s="174"/>
      <c r="L26" s="174"/>
      <c r="M26" s="174"/>
      <c r="N26" s="174"/>
      <c r="O26" s="175"/>
      <c r="P26" s="176">
        <v>196760</v>
      </c>
      <c r="Q26" s="177"/>
      <c r="R26" s="178"/>
    </row>
    <row r="27" spans="1:18" x14ac:dyDescent="0.2">
      <c r="A27" s="145"/>
      <c r="B27" s="113"/>
      <c r="C27" s="113"/>
      <c r="D27" s="113"/>
      <c r="E27" s="73"/>
      <c r="F27" s="173" t="s">
        <v>32</v>
      </c>
      <c r="G27" s="174"/>
      <c r="H27" s="174"/>
      <c r="I27" s="174"/>
      <c r="J27" s="174"/>
      <c r="K27" s="174"/>
      <c r="L27" s="174"/>
      <c r="M27" s="174"/>
      <c r="N27" s="174"/>
      <c r="O27" s="175"/>
      <c r="P27" s="176">
        <v>963618</v>
      </c>
      <c r="Q27" s="177"/>
      <c r="R27" s="178"/>
    </row>
    <row r="28" spans="1:18" x14ac:dyDescent="0.2">
      <c r="A28" s="145"/>
      <c r="B28" s="113"/>
      <c r="C28" s="113"/>
      <c r="D28" s="113"/>
      <c r="E28" s="73"/>
      <c r="F28" s="173" t="s">
        <v>33</v>
      </c>
      <c r="G28" s="174"/>
      <c r="H28" s="174"/>
      <c r="I28" s="174"/>
      <c r="J28" s="174"/>
      <c r="K28" s="174"/>
      <c r="L28" s="174"/>
      <c r="M28" s="174"/>
      <c r="N28" s="174"/>
      <c r="O28" s="175"/>
      <c r="P28" s="176">
        <v>765604</v>
      </c>
      <c r="Q28" s="177"/>
      <c r="R28" s="178"/>
    </row>
    <row r="29" spans="1:18" x14ac:dyDescent="0.2">
      <c r="A29" s="145"/>
      <c r="B29" s="113"/>
      <c r="C29" s="113"/>
      <c r="D29" s="113"/>
      <c r="E29" s="73"/>
      <c r="F29" s="173" t="s">
        <v>19</v>
      </c>
      <c r="G29" s="174"/>
      <c r="H29" s="174"/>
      <c r="I29" s="174"/>
      <c r="J29" s="174"/>
      <c r="K29" s="174"/>
      <c r="L29" s="174"/>
      <c r="M29" s="174"/>
      <c r="N29" s="174"/>
      <c r="O29" s="175"/>
      <c r="P29" s="176">
        <v>1385760</v>
      </c>
      <c r="Q29" s="177"/>
      <c r="R29" s="178"/>
    </row>
    <row r="30" spans="1:18" x14ac:dyDescent="0.2">
      <c r="A30" s="145"/>
      <c r="B30" s="113"/>
      <c r="C30" s="113"/>
      <c r="D30" s="113"/>
      <c r="E30" s="73"/>
      <c r="F30" s="173" t="s">
        <v>34</v>
      </c>
      <c r="G30" s="174"/>
      <c r="H30" s="174"/>
      <c r="I30" s="174"/>
      <c r="J30" s="174"/>
      <c r="K30" s="174"/>
      <c r="L30" s="174"/>
      <c r="M30" s="174"/>
      <c r="N30" s="174"/>
      <c r="O30" s="175"/>
      <c r="P30" s="176">
        <v>127330</v>
      </c>
      <c r="Q30" s="177"/>
      <c r="R30" s="178"/>
    </row>
    <row r="31" spans="1:18" x14ac:dyDescent="0.2">
      <c r="A31" s="145"/>
      <c r="B31" s="113"/>
      <c r="C31" s="113"/>
      <c r="D31" s="113"/>
      <c r="E31" s="73"/>
      <c r="F31" s="173" t="s">
        <v>21</v>
      </c>
      <c r="G31" s="174"/>
      <c r="H31" s="174"/>
      <c r="I31" s="174"/>
      <c r="J31" s="174"/>
      <c r="K31" s="174"/>
      <c r="L31" s="174"/>
      <c r="M31" s="174"/>
      <c r="N31" s="174"/>
      <c r="O31" s="175"/>
      <c r="P31" s="176">
        <v>5522156</v>
      </c>
      <c r="Q31" s="177"/>
      <c r="R31" s="178"/>
    </row>
    <row r="32" spans="1:18" x14ac:dyDescent="0.2">
      <c r="A32" s="145"/>
      <c r="B32" s="113"/>
      <c r="C32" s="113"/>
      <c r="D32" s="113"/>
      <c r="E32" s="73"/>
      <c r="F32" s="173" t="s">
        <v>35</v>
      </c>
      <c r="G32" s="174"/>
      <c r="H32" s="174"/>
      <c r="I32" s="174"/>
      <c r="J32" s="174"/>
      <c r="K32" s="174"/>
      <c r="L32" s="174"/>
      <c r="M32" s="174"/>
      <c r="N32" s="174"/>
      <c r="O32" s="175"/>
      <c r="P32" s="176">
        <v>11742972</v>
      </c>
      <c r="Q32" s="177"/>
      <c r="R32" s="178"/>
    </row>
    <row r="33" spans="1:18" x14ac:dyDescent="0.2">
      <c r="A33" s="145"/>
      <c r="B33" s="113"/>
      <c r="C33" s="113"/>
      <c r="D33" s="113"/>
      <c r="E33" s="73"/>
      <c r="F33" s="173" t="s">
        <v>36</v>
      </c>
      <c r="G33" s="174"/>
      <c r="H33" s="174"/>
      <c r="I33" s="174"/>
      <c r="J33" s="174"/>
      <c r="K33" s="174"/>
      <c r="L33" s="174"/>
      <c r="M33" s="174"/>
      <c r="N33" s="174"/>
      <c r="O33" s="175"/>
      <c r="P33" s="176">
        <v>2274632</v>
      </c>
      <c r="Q33" s="177"/>
      <c r="R33" s="178"/>
    </row>
    <row r="34" spans="1:18" x14ac:dyDescent="0.2">
      <c r="A34" s="182"/>
      <c r="B34" s="183"/>
      <c r="C34" s="183"/>
      <c r="D34" s="183"/>
      <c r="E34" s="73"/>
      <c r="F34" s="173" t="s">
        <v>37</v>
      </c>
      <c r="G34" s="174"/>
      <c r="H34" s="174"/>
      <c r="I34" s="174"/>
      <c r="J34" s="174"/>
      <c r="K34" s="174"/>
      <c r="L34" s="174"/>
      <c r="M34" s="174"/>
      <c r="N34" s="174"/>
      <c r="O34" s="175"/>
      <c r="P34" s="176">
        <v>291434</v>
      </c>
      <c r="Q34" s="177"/>
      <c r="R34" s="178"/>
    </row>
    <row r="35" spans="1:18" x14ac:dyDescent="0.2">
      <c r="A35" s="100"/>
      <c r="B35" s="101"/>
      <c r="C35" s="101"/>
      <c r="D35" s="101"/>
      <c r="E35" s="74"/>
      <c r="F35" s="173" t="s">
        <v>38</v>
      </c>
      <c r="G35" s="174"/>
      <c r="H35" s="174"/>
      <c r="I35" s="174"/>
      <c r="J35" s="174"/>
      <c r="K35" s="174"/>
      <c r="L35" s="174"/>
      <c r="M35" s="174"/>
      <c r="N35" s="174"/>
      <c r="O35" s="175"/>
      <c r="P35" s="176">
        <v>881712</v>
      </c>
      <c r="Q35" s="177"/>
      <c r="R35" s="178"/>
    </row>
    <row r="36" spans="1:18" x14ac:dyDescent="0.2">
      <c r="A36" s="100"/>
      <c r="B36" s="101"/>
      <c r="C36" s="101"/>
      <c r="D36" s="101"/>
      <c r="E36" s="74"/>
      <c r="F36" s="173" t="s">
        <v>39</v>
      </c>
      <c r="G36" s="174"/>
      <c r="H36" s="174"/>
      <c r="I36" s="174"/>
      <c r="J36" s="174"/>
      <c r="K36" s="174"/>
      <c r="L36" s="174"/>
      <c r="M36" s="174"/>
      <c r="N36" s="174"/>
      <c r="O36" s="175"/>
      <c r="P36" s="176">
        <v>922035</v>
      </c>
      <c r="Q36" s="177"/>
      <c r="R36" s="178"/>
    </row>
    <row r="37" spans="1:18" x14ac:dyDescent="0.2">
      <c r="A37" s="100"/>
      <c r="B37" s="101"/>
      <c r="C37" s="101"/>
      <c r="D37" s="101"/>
      <c r="E37" s="74"/>
      <c r="F37" s="173" t="s">
        <v>23</v>
      </c>
      <c r="G37" s="174"/>
      <c r="H37" s="174"/>
      <c r="I37" s="174"/>
      <c r="J37" s="174"/>
      <c r="K37" s="174"/>
      <c r="L37" s="174"/>
      <c r="M37" s="174"/>
      <c r="N37" s="174"/>
      <c r="O37" s="175"/>
      <c r="P37" s="176">
        <v>2053112</v>
      </c>
      <c r="Q37" s="177"/>
      <c r="R37" s="178"/>
    </row>
    <row r="38" spans="1:18" x14ac:dyDescent="0.2">
      <c r="A38" s="100"/>
      <c r="B38" s="101"/>
      <c r="C38" s="101"/>
      <c r="D38" s="101"/>
      <c r="E38" s="74"/>
      <c r="F38" s="173" t="s">
        <v>40</v>
      </c>
      <c r="G38" s="174"/>
      <c r="H38" s="174"/>
      <c r="I38" s="174"/>
      <c r="J38" s="174"/>
      <c r="K38" s="174"/>
      <c r="L38" s="174"/>
      <c r="M38" s="174"/>
      <c r="N38" s="174"/>
      <c r="O38" s="175"/>
      <c r="P38" s="176">
        <v>1516000</v>
      </c>
      <c r="Q38" s="177"/>
      <c r="R38" s="178"/>
    </row>
    <row r="39" spans="1:18" x14ac:dyDescent="0.2">
      <c r="A39" s="100"/>
      <c r="B39" s="101"/>
      <c r="C39" s="101"/>
      <c r="D39" s="101"/>
      <c r="E39" s="74"/>
      <c r="F39" s="173" t="s">
        <v>41</v>
      </c>
      <c r="G39" s="174"/>
      <c r="H39" s="174"/>
      <c r="I39" s="174"/>
      <c r="J39" s="174"/>
      <c r="K39" s="174"/>
      <c r="L39" s="174"/>
      <c r="M39" s="174"/>
      <c r="N39" s="174"/>
      <c r="O39" s="175"/>
      <c r="P39" s="176">
        <v>267408</v>
      </c>
      <c r="Q39" s="177"/>
      <c r="R39" s="178"/>
    </row>
    <row r="40" spans="1:18" x14ac:dyDescent="0.2">
      <c r="A40" s="100"/>
      <c r="B40" s="101"/>
      <c r="C40" s="101"/>
      <c r="D40" s="101"/>
      <c r="E40" s="74"/>
      <c r="F40" s="173" t="s">
        <v>42</v>
      </c>
      <c r="G40" s="174"/>
      <c r="H40" s="174"/>
      <c r="I40" s="174"/>
      <c r="J40" s="174"/>
      <c r="K40" s="174"/>
      <c r="L40" s="174"/>
      <c r="M40" s="174"/>
      <c r="N40" s="174"/>
      <c r="O40" s="175"/>
      <c r="P40" s="176">
        <v>307260</v>
      </c>
      <c r="Q40" s="177"/>
      <c r="R40" s="178"/>
    </row>
    <row r="41" spans="1:18" x14ac:dyDescent="0.2">
      <c r="A41" s="100"/>
      <c r="B41" s="101"/>
      <c r="C41" s="101"/>
      <c r="D41" s="101"/>
      <c r="E41" s="74"/>
      <c r="F41" s="173" t="s">
        <v>25</v>
      </c>
      <c r="G41" s="174"/>
      <c r="H41" s="174"/>
      <c r="I41" s="174"/>
      <c r="J41" s="174"/>
      <c r="K41" s="174"/>
      <c r="L41" s="174"/>
      <c r="M41" s="174"/>
      <c r="N41" s="174"/>
      <c r="O41" s="175"/>
      <c r="P41" s="176">
        <v>1548352</v>
      </c>
      <c r="Q41" s="177"/>
      <c r="R41" s="178"/>
    </row>
    <row r="42" spans="1:18" x14ac:dyDescent="0.2">
      <c r="A42" s="100"/>
      <c r="B42" s="101"/>
      <c r="C42" s="101"/>
      <c r="D42" s="101"/>
      <c r="E42" s="74"/>
      <c r="F42" s="173" t="s">
        <v>43</v>
      </c>
      <c r="G42" s="174"/>
      <c r="H42" s="174"/>
      <c r="I42" s="174"/>
      <c r="J42" s="174"/>
      <c r="K42" s="174"/>
      <c r="L42" s="174"/>
      <c r="M42" s="174"/>
      <c r="N42" s="174"/>
      <c r="O42" s="175"/>
      <c r="P42" s="176">
        <v>798726</v>
      </c>
      <c r="Q42" s="177"/>
      <c r="R42" s="178"/>
    </row>
    <row r="43" spans="1:18" x14ac:dyDescent="0.2">
      <c r="A43" s="100"/>
      <c r="B43" s="101"/>
      <c r="C43" s="101"/>
      <c r="D43" s="101"/>
      <c r="E43" s="74"/>
      <c r="F43" s="173" t="s">
        <v>44</v>
      </c>
      <c r="G43" s="174"/>
      <c r="H43" s="174"/>
      <c r="I43" s="174"/>
      <c r="J43" s="174"/>
      <c r="K43" s="174"/>
      <c r="L43" s="174"/>
      <c r="M43" s="174"/>
      <c r="N43" s="174"/>
      <c r="O43" s="175"/>
      <c r="P43" s="176">
        <v>197356</v>
      </c>
      <c r="Q43" s="177"/>
      <c r="R43" s="178"/>
    </row>
    <row r="44" spans="1:18" x14ac:dyDescent="0.2">
      <c r="A44" s="100"/>
      <c r="B44" s="101"/>
      <c r="C44" s="101"/>
      <c r="D44" s="101"/>
      <c r="E44" s="74"/>
      <c r="F44" s="173" t="s">
        <v>45</v>
      </c>
      <c r="G44" s="174"/>
      <c r="H44" s="174"/>
      <c r="I44" s="174"/>
      <c r="J44" s="174"/>
      <c r="K44" s="174"/>
      <c r="L44" s="174"/>
      <c r="M44" s="174"/>
      <c r="N44" s="174"/>
      <c r="O44" s="175"/>
      <c r="P44" s="176">
        <v>529118</v>
      </c>
      <c r="Q44" s="177"/>
      <c r="R44" s="178"/>
    </row>
    <row r="45" spans="1:18" x14ac:dyDescent="0.2">
      <c r="A45" s="100"/>
      <c r="B45" s="101"/>
      <c r="C45" s="101"/>
      <c r="D45" s="101"/>
      <c r="E45" s="74"/>
      <c r="F45" s="173" t="s">
        <v>46</v>
      </c>
      <c r="G45" s="174"/>
      <c r="H45" s="174"/>
      <c r="I45" s="174"/>
      <c r="J45" s="174"/>
      <c r="K45" s="174"/>
      <c r="L45" s="174"/>
      <c r="M45" s="174"/>
      <c r="N45" s="174"/>
      <c r="O45" s="175"/>
      <c r="P45" s="176">
        <v>287000</v>
      </c>
      <c r="Q45" s="177"/>
      <c r="R45" s="178"/>
    </row>
    <row r="46" spans="1:18" x14ac:dyDescent="0.2">
      <c r="A46" s="100"/>
      <c r="B46" s="101"/>
      <c r="C46" s="101"/>
      <c r="D46" s="101"/>
      <c r="E46" s="74"/>
      <c r="F46" s="104"/>
      <c r="G46" s="105"/>
      <c r="H46" s="105"/>
      <c r="I46" s="105"/>
      <c r="J46" s="105"/>
      <c r="K46" s="105"/>
      <c r="L46" s="105"/>
      <c r="M46" s="105"/>
      <c r="N46" s="105"/>
      <c r="O46" s="106"/>
      <c r="P46" s="75"/>
      <c r="Q46" s="76"/>
      <c r="R46" s="77"/>
    </row>
    <row r="47" spans="1:18" x14ac:dyDescent="0.2">
      <c r="A47" s="184"/>
      <c r="B47" s="185"/>
      <c r="C47" s="185"/>
      <c r="D47" s="188"/>
      <c r="E47" s="189"/>
      <c r="F47" s="185" t="s">
        <v>47</v>
      </c>
      <c r="G47" s="185"/>
      <c r="H47" s="185"/>
      <c r="I47" s="185"/>
      <c r="J47" s="185"/>
      <c r="K47" s="185"/>
      <c r="L47" s="185"/>
      <c r="M47" s="185"/>
      <c r="N47" s="185"/>
      <c r="O47" s="185"/>
      <c r="P47" s="167">
        <v>89286053</v>
      </c>
      <c r="Q47" s="168"/>
      <c r="R47" s="169"/>
    </row>
    <row r="48" spans="1:18" x14ac:dyDescent="0.2">
      <c r="A48" s="186"/>
      <c r="B48" s="187"/>
      <c r="C48" s="187"/>
      <c r="D48" s="190"/>
      <c r="E48" s="191"/>
      <c r="F48" s="187"/>
      <c r="G48" s="187"/>
      <c r="H48" s="187"/>
      <c r="I48" s="187"/>
      <c r="J48" s="187"/>
      <c r="K48" s="187"/>
      <c r="L48" s="187"/>
      <c r="M48" s="187"/>
      <c r="N48" s="187"/>
      <c r="O48" s="187"/>
      <c r="P48" s="170"/>
      <c r="Q48" s="171"/>
      <c r="R48" s="172"/>
    </row>
    <row r="49" spans="1:18" x14ac:dyDescent="0.2">
      <c r="A49" s="78"/>
      <c r="B49" s="55"/>
      <c r="C49" s="55"/>
      <c r="D49" s="55"/>
      <c r="E49" s="55"/>
      <c r="F49" s="55"/>
      <c r="G49" s="55"/>
      <c r="H49" s="55"/>
      <c r="I49" s="55"/>
      <c r="J49" s="55"/>
      <c r="K49" s="55"/>
      <c r="L49" s="55"/>
      <c r="M49" s="55"/>
      <c r="N49" s="55"/>
      <c r="O49" s="55"/>
      <c r="P49" s="55"/>
      <c r="Q49" s="55"/>
      <c r="R49" s="79"/>
    </row>
    <row r="50" spans="1:18" x14ac:dyDescent="0.2">
      <c r="A50" s="78"/>
      <c r="B50" s="55"/>
      <c r="C50" s="55"/>
      <c r="D50" s="55"/>
      <c r="E50" s="55"/>
      <c r="F50" s="55"/>
      <c r="G50" s="55"/>
      <c r="H50" s="55"/>
      <c r="I50" s="55"/>
      <c r="J50" s="55"/>
      <c r="K50" s="55"/>
      <c r="L50" s="55"/>
      <c r="M50" s="55"/>
      <c r="N50" s="55"/>
      <c r="O50" s="55"/>
      <c r="P50" s="55"/>
      <c r="Q50" s="55"/>
      <c r="R50" s="79"/>
    </row>
    <row r="51" spans="1:18" x14ac:dyDescent="0.2">
      <c r="A51" s="80"/>
      <c r="B51" s="166" t="s">
        <v>48</v>
      </c>
      <c r="C51" s="166"/>
      <c r="D51" s="166"/>
      <c r="E51" s="166" t="s">
        <v>49</v>
      </c>
      <c r="F51" s="166"/>
      <c r="G51" s="166"/>
      <c r="H51" s="166"/>
      <c r="I51" s="166"/>
      <c r="J51" s="166"/>
      <c r="K51" s="166"/>
      <c r="L51" s="166" t="s">
        <v>50</v>
      </c>
      <c r="M51" s="166"/>
      <c r="N51" s="166"/>
      <c r="O51" s="166"/>
      <c r="P51" s="166"/>
      <c r="Q51" s="166"/>
      <c r="R51" s="166"/>
    </row>
    <row r="52" spans="1:18" x14ac:dyDescent="0.2">
      <c r="A52" s="78"/>
      <c r="B52" s="225" t="s">
        <v>6</v>
      </c>
      <c r="C52" s="225"/>
      <c r="D52" s="225"/>
      <c r="E52" s="173" t="s">
        <v>16</v>
      </c>
      <c r="F52" s="174"/>
      <c r="G52" s="174"/>
      <c r="H52" s="174"/>
      <c r="I52" s="174"/>
      <c r="J52" s="174"/>
      <c r="K52" s="175"/>
      <c r="L52" s="176">
        <v>14661210</v>
      </c>
      <c r="M52" s="177"/>
      <c r="N52" s="177"/>
      <c r="O52" s="177"/>
      <c r="P52" s="177"/>
      <c r="Q52" s="177"/>
      <c r="R52" s="178"/>
    </row>
    <row r="53" spans="1:18" x14ac:dyDescent="0.2">
      <c r="A53" s="78"/>
      <c r="B53" s="225"/>
      <c r="C53" s="225"/>
      <c r="D53" s="225"/>
      <c r="E53" s="173" t="s">
        <v>18</v>
      </c>
      <c r="F53" s="174"/>
      <c r="G53" s="174"/>
      <c r="H53" s="174"/>
      <c r="I53" s="174"/>
      <c r="J53" s="174"/>
      <c r="K53" s="175"/>
      <c r="L53" s="176">
        <v>7848570</v>
      </c>
      <c r="M53" s="177"/>
      <c r="N53" s="177"/>
      <c r="O53" s="177"/>
      <c r="P53" s="177"/>
      <c r="Q53" s="177"/>
      <c r="R53" s="178"/>
    </row>
    <row r="54" spans="1:18" x14ac:dyDescent="0.2">
      <c r="A54" s="78"/>
      <c r="B54" s="225"/>
      <c r="C54" s="225"/>
      <c r="D54" s="225"/>
      <c r="E54" s="173" t="s">
        <v>20</v>
      </c>
      <c r="F54" s="174"/>
      <c r="G54" s="174"/>
      <c r="H54" s="174"/>
      <c r="I54" s="174"/>
      <c r="J54" s="174"/>
      <c r="K54" s="175"/>
      <c r="L54" s="176">
        <v>1892717</v>
      </c>
      <c r="M54" s="177"/>
      <c r="N54" s="177"/>
      <c r="O54" s="177"/>
      <c r="P54" s="177"/>
      <c r="Q54" s="177"/>
      <c r="R54" s="178"/>
    </row>
    <row r="55" spans="1:18" x14ac:dyDescent="0.2">
      <c r="A55" s="78"/>
      <c r="B55" s="225"/>
      <c r="C55" s="225"/>
      <c r="D55" s="225"/>
      <c r="E55" s="173" t="s">
        <v>22</v>
      </c>
      <c r="F55" s="174"/>
      <c r="G55" s="174"/>
      <c r="H55" s="174"/>
      <c r="I55" s="174"/>
      <c r="J55" s="174"/>
      <c r="K55" s="175"/>
      <c r="L55" s="176">
        <v>299758</v>
      </c>
      <c r="M55" s="177"/>
      <c r="N55" s="177"/>
      <c r="O55" s="177"/>
      <c r="P55" s="177"/>
      <c r="Q55" s="177"/>
      <c r="R55" s="178"/>
    </row>
    <row r="56" spans="1:18" x14ac:dyDescent="0.2">
      <c r="A56" s="78"/>
      <c r="B56" s="225"/>
      <c r="C56" s="225"/>
      <c r="D56" s="225"/>
      <c r="E56" s="173" t="s">
        <v>24</v>
      </c>
      <c r="F56" s="174"/>
      <c r="G56" s="174"/>
      <c r="H56" s="174"/>
      <c r="I56" s="174"/>
      <c r="J56" s="174"/>
      <c r="K56" s="175"/>
      <c r="L56" s="176">
        <v>1028242</v>
      </c>
      <c r="M56" s="177"/>
      <c r="N56" s="177"/>
      <c r="O56" s="177"/>
      <c r="P56" s="177"/>
      <c r="Q56" s="177"/>
      <c r="R56" s="178"/>
    </row>
    <row r="57" spans="1:18" x14ac:dyDescent="0.2">
      <c r="A57" s="78"/>
      <c r="B57" s="225"/>
      <c r="C57" s="225"/>
      <c r="D57" s="225"/>
      <c r="E57" s="173" t="s">
        <v>26</v>
      </c>
      <c r="F57" s="174"/>
      <c r="G57" s="174"/>
      <c r="H57" s="174"/>
      <c r="I57" s="174"/>
      <c r="J57" s="174"/>
      <c r="K57" s="175"/>
      <c r="L57" s="176">
        <v>6499646</v>
      </c>
      <c r="M57" s="177"/>
      <c r="N57" s="177"/>
      <c r="O57" s="177"/>
      <c r="P57" s="177"/>
      <c r="Q57" s="177"/>
      <c r="R57" s="178"/>
    </row>
    <row r="58" spans="1:18" x14ac:dyDescent="0.2">
      <c r="A58" s="78"/>
      <c r="B58" s="225"/>
      <c r="C58" s="225"/>
      <c r="D58" s="225"/>
      <c r="E58" s="173" t="s">
        <v>17</v>
      </c>
      <c r="F58" s="174"/>
      <c r="G58" s="174"/>
      <c r="H58" s="174"/>
      <c r="I58" s="174"/>
      <c r="J58" s="174"/>
      <c r="K58" s="175"/>
      <c r="L58" s="176">
        <v>22385646</v>
      </c>
      <c r="M58" s="177"/>
      <c r="N58" s="177"/>
      <c r="O58" s="177"/>
      <c r="P58" s="177"/>
      <c r="Q58" s="177"/>
      <c r="R58" s="178"/>
    </row>
    <row r="59" spans="1:18" x14ac:dyDescent="0.2">
      <c r="A59" s="78"/>
      <c r="B59" s="225"/>
      <c r="C59" s="225"/>
      <c r="D59" s="225"/>
      <c r="E59" s="173" t="s">
        <v>27</v>
      </c>
      <c r="F59" s="174"/>
      <c r="G59" s="174"/>
      <c r="H59" s="174"/>
      <c r="I59" s="174"/>
      <c r="J59" s="174"/>
      <c r="K59" s="175"/>
      <c r="L59" s="176">
        <v>257899</v>
      </c>
      <c r="M59" s="177"/>
      <c r="N59" s="177"/>
      <c r="O59" s="177"/>
      <c r="P59" s="177"/>
      <c r="Q59" s="177"/>
      <c r="R59" s="178"/>
    </row>
    <row r="60" spans="1:18" x14ac:dyDescent="0.2">
      <c r="A60" s="78"/>
      <c r="B60" s="225"/>
      <c r="C60" s="225"/>
      <c r="D60" s="225"/>
      <c r="E60" s="173" t="s">
        <v>28</v>
      </c>
      <c r="F60" s="174"/>
      <c r="G60" s="174"/>
      <c r="H60" s="174"/>
      <c r="I60" s="174"/>
      <c r="J60" s="174"/>
      <c r="K60" s="175"/>
      <c r="L60" s="176">
        <v>479766</v>
      </c>
      <c r="M60" s="177"/>
      <c r="N60" s="177"/>
      <c r="O60" s="177"/>
      <c r="P60" s="177"/>
      <c r="Q60" s="177"/>
      <c r="R60" s="178"/>
    </row>
    <row r="61" spans="1:18" x14ac:dyDescent="0.2">
      <c r="A61" s="78"/>
      <c r="B61" s="225"/>
      <c r="C61" s="225"/>
      <c r="D61" s="225"/>
      <c r="E61" s="173" t="s">
        <v>29</v>
      </c>
      <c r="F61" s="174"/>
      <c r="G61" s="174"/>
      <c r="H61" s="174"/>
      <c r="I61" s="174"/>
      <c r="J61" s="174"/>
      <c r="K61" s="175"/>
      <c r="L61" s="176">
        <v>358088</v>
      </c>
      <c r="M61" s="177"/>
      <c r="N61" s="177"/>
      <c r="O61" s="177"/>
      <c r="P61" s="177"/>
      <c r="Q61" s="177"/>
      <c r="R61" s="178"/>
    </row>
    <row r="62" spans="1:18" x14ac:dyDescent="0.2">
      <c r="A62" s="78"/>
      <c r="B62" s="225"/>
      <c r="C62" s="225"/>
      <c r="D62" s="225"/>
      <c r="E62" s="173" t="s">
        <v>30</v>
      </c>
      <c r="F62" s="174"/>
      <c r="G62" s="174"/>
      <c r="H62" s="174"/>
      <c r="I62" s="174"/>
      <c r="J62" s="174"/>
      <c r="K62" s="175"/>
      <c r="L62" s="176">
        <v>996166</v>
      </c>
      <c r="M62" s="177"/>
      <c r="N62" s="177"/>
      <c r="O62" s="177"/>
      <c r="P62" s="177"/>
      <c r="Q62" s="177"/>
      <c r="R62" s="178"/>
    </row>
    <row r="63" spans="1:18" x14ac:dyDescent="0.2">
      <c r="A63" s="78"/>
      <c r="B63" s="225"/>
      <c r="C63" s="225"/>
      <c r="D63" s="225"/>
      <c r="E63" s="173" t="s">
        <v>31</v>
      </c>
      <c r="F63" s="174"/>
      <c r="G63" s="174"/>
      <c r="H63" s="174"/>
      <c r="I63" s="174"/>
      <c r="J63" s="174"/>
      <c r="K63" s="175"/>
      <c r="L63" s="176">
        <v>196760</v>
      </c>
      <c r="M63" s="177"/>
      <c r="N63" s="177"/>
      <c r="O63" s="177"/>
      <c r="P63" s="177"/>
      <c r="Q63" s="177"/>
      <c r="R63" s="178"/>
    </row>
    <row r="64" spans="1:18" x14ac:dyDescent="0.2">
      <c r="A64" s="78"/>
      <c r="B64" s="225"/>
      <c r="C64" s="225"/>
      <c r="D64" s="225"/>
      <c r="E64" s="173" t="s">
        <v>32</v>
      </c>
      <c r="F64" s="174"/>
      <c r="G64" s="174"/>
      <c r="H64" s="174"/>
      <c r="I64" s="174"/>
      <c r="J64" s="174"/>
      <c r="K64" s="175"/>
      <c r="L64" s="176">
        <v>963618</v>
      </c>
      <c r="M64" s="177"/>
      <c r="N64" s="177"/>
      <c r="O64" s="177"/>
      <c r="P64" s="177"/>
      <c r="Q64" s="177"/>
      <c r="R64" s="178"/>
    </row>
    <row r="65" spans="1:18" x14ac:dyDescent="0.2">
      <c r="A65" s="78"/>
      <c r="B65" s="225"/>
      <c r="C65" s="225"/>
      <c r="D65" s="225"/>
      <c r="E65" s="173" t="s">
        <v>33</v>
      </c>
      <c r="F65" s="174"/>
      <c r="G65" s="174"/>
      <c r="H65" s="174"/>
      <c r="I65" s="174"/>
      <c r="J65" s="174"/>
      <c r="K65" s="175"/>
      <c r="L65" s="176">
        <v>765604</v>
      </c>
      <c r="M65" s="177"/>
      <c r="N65" s="177"/>
      <c r="O65" s="177"/>
      <c r="P65" s="177"/>
      <c r="Q65" s="177"/>
      <c r="R65" s="178"/>
    </row>
    <row r="66" spans="1:18" x14ac:dyDescent="0.2">
      <c r="A66" s="78"/>
      <c r="B66" s="225"/>
      <c r="C66" s="225"/>
      <c r="D66" s="225"/>
      <c r="E66" s="173" t="s">
        <v>19</v>
      </c>
      <c r="F66" s="174"/>
      <c r="G66" s="174"/>
      <c r="H66" s="174"/>
      <c r="I66" s="174"/>
      <c r="J66" s="174"/>
      <c r="K66" s="175"/>
      <c r="L66" s="176">
        <v>1385760</v>
      </c>
      <c r="M66" s="177"/>
      <c r="N66" s="177"/>
      <c r="O66" s="177"/>
      <c r="P66" s="177"/>
      <c r="Q66" s="177"/>
      <c r="R66" s="178"/>
    </row>
    <row r="67" spans="1:18" x14ac:dyDescent="0.2">
      <c r="A67" s="78"/>
      <c r="B67" s="225"/>
      <c r="C67" s="225"/>
      <c r="D67" s="225"/>
      <c r="E67" s="173" t="s">
        <v>34</v>
      </c>
      <c r="F67" s="174"/>
      <c r="G67" s="174"/>
      <c r="H67" s="174"/>
      <c r="I67" s="174"/>
      <c r="J67" s="174"/>
      <c r="K67" s="175"/>
      <c r="L67" s="176">
        <v>127330</v>
      </c>
      <c r="M67" s="177"/>
      <c r="N67" s="177"/>
      <c r="O67" s="177"/>
      <c r="P67" s="177"/>
      <c r="Q67" s="177"/>
      <c r="R67" s="178"/>
    </row>
    <row r="68" spans="1:18" x14ac:dyDescent="0.2">
      <c r="A68" s="78"/>
      <c r="B68" s="225"/>
      <c r="C68" s="225"/>
      <c r="D68" s="225"/>
      <c r="E68" s="173" t="s">
        <v>21</v>
      </c>
      <c r="F68" s="174"/>
      <c r="G68" s="174"/>
      <c r="H68" s="174"/>
      <c r="I68" s="174"/>
      <c r="J68" s="174"/>
      <c r="K68" s="175"/>
      <c r="L68" s="176">
        <v>5522156</v>
      </c>
      <c r="M68" s="177"/>
      <c r="N68" s="177"/>
      <c r="O68" s="177"/>
      <c r="P68" s="177"/>
      <c r="Q68" s="177"/>
      <c r="R68" s="178"/>
    </row>
    <row r="69" spans="1:18" x14ac:dyDescent="0.2">
      <c r="A69" s="78"/>
      <c r="B69" s="225"/>
      <c r="C69" s="225"/>
      <c r="D69" s="225"/>
      <c r="E69" s="173" t="s">
        <v>35</v>
      </c>
      <c r="F69" s="174"/>
      <c r="G69" s="174"/>
      <c r="H69" s="174"/>
      <c r="I69" s="174"/>
      <c r="J69" s="174"/>
      <c r="K69" s="175"/>
      <c r="L69" s="176">
        <v>11742972</v>
      </c>
      <c r="M69" s="177"/>
      <c r="N69" s="177"/>
      <c r="O69" s="177"/>
      <c r="P69" s="177"/>
      <c r="Q69" s="177"/>
      <c r="R69" s="178"/>
    </row>
    <row r="70" spans="1:18" x14ac:dyDescent="0.2">
      <c r="A70" s="78"/>
      <c r="B70" s="225"/>
      <c r="C70" s="225"/>
      <c r="D70" s="225"/>
      <c r="E70" s="173" t="s">
        <v>36</v>
      </c>
      <c r="F70" s="174"/>
      <c r="G70" s="174"/>
      <c r="H70" s="174"/>
      <c r="I70" s="174"/>
      <c r="J70" s="174"/>
      <c r="K70" s="175"/>
      <c r="L70" s="176">
        <v>2274632</v>
      </c>
      <c r="M70" s="177"/>
      <c r="N70" s="177"/>
      <c r="O70" s="177"/>
      <c r="P70" s="177"/>
      <c r="Q70" s="177"/>
      <c r="R70" s="178"/>
    </row>
    <row r="71" spans="1:18" x14ac:dyDescent="0.2">
      <c r="A71" s="78"/>
      <c r="B71" s="225"/>
      <c r="C71" s="225"/>
      <c r="D71" s="225"/>
      <c r="E71" s="173" t="s">
        <v>37</v>
      </c>
      <c r="F71" s="174"/>
      <c r="G71" s="174"/>
      <c r="H71" s="174"/>
      <c r="I71" s="174"/>
      <c r="J71" s="174"/>
      <c r="K71" s="175"/>
      <c r="L71" s="176">
        <v>291434</v>
      </c>
      <c r="M71" s="177"/>
      <c r="N71" s="177"/>
      <c r="O71" s="177"/>
      <c r="P71" s="177"/>
      <c r="Q71" s="177"/>
      <c r="R71" s="178"/>
    </row>
    <row r="72" spans="1:18" x14ac:dyDescent="0.2">
      <c r="A72" s="78"/>
      <c r="B72" s="225"/>
      <c r="C72" s="225"/>
      <c r="D72" s="225"/>
      <c r="E72" s="173" t="s">
        <v>38</v>
      </c>
      <c r="F72" s="174"/>
      <c r="G72" s="174"/>
      <c r="H72" s="174"/>
      <c r="I72" s="174"/>
      <c r="J72" s="174"/>
      <c r="K72" s="175"/>
      <c r="L72" s="176">
        <v>881712</v>
      </c>
      <c r="M72" s="177"/>
      <c r="N72" s="177"/>
      <c r="O72" s="177"/>
      <c r="P72" s="177"/>
      <c r="Q72" s="177"/>
      <c r="R72" s="178"/>
    </row>
    <row r="73" spans="1:18" x14ac:dyDescent="0.2">
      <c r="A73" s="78"/>
      <c r="B73" s="225"/>
      <c r="C73" s="225"/>
      <c r="D73" s="225"/>
      <c r="E73" s="173" t="s">
        <v>39</v>
      </c>
      <c r="F73" s="174"/>
      <c r="G73" s="174"/>
      <c r="H73" s="174"/>
      <c r="I73" s="174"/>
      <c r="J73" s="174"/>
      <c r="K73" s="175"/>
      <c r="L73" s="176">
        <v>922035</v>
      </c>
      <c r="M73" s="177"/>
      <c r="N73" s="177"/>
      <c r="O73" s="177"/>
      <c r="P73" s="177"/>
      <c r="Q73" s="177"/>
      <c r="R73" s="178"/>
    </row>
    <row r="74" spans="1:18" x14ac:dyDescent="0.2">
      <c r="A74" s="78"/>
      <c r="B74" s="225"/>
      <c r="C74" s="225"/>
      <c r="D74" s="225"/>
      <c r="E74" s="173" t="s">
        <v>23</v>
      </c>
      <c r="F74" s="174"/>
      <c r="G74" s="174"/>
      <c r="H74" s="174"/>
      <c r="I74" s="174"/>
      <c r="J74" s="174"/>
      <c r="K74" s="175"/>
      <c r="L74" s="176">
        <v>2053112</v>
      </c>
      <c r="M74" s="177"/>
      <c r="N74" s="177"/>
      <c r="O74" s="177"/>
      <c r="P74" s="177"/>
      <c r="Q74" s="177"/>
      <c r="R74" s="178"/>
    </row>
    <row r="75" spans="1:18" x14ac:dyDescent="0.2">
      <c r="A75" s="78"/>
      <c r="B75" s="225"/>
      <c r="C75" s="225"/>
      <c r="D75" s="225"/>
      <c r="E75" s="173" t="s">
        <v>40</v>
      </c>
      <c r="F75" s="174"/>
      <c r="G75" s="174"/>
      <c r="H75" s="174"/>
      <c r="I75" s="174"/>
      <c r="J75" s="174"/>
      <c r="K75" s="175"/>
      <c r="L75" s="176">
        <v>1516000</v>
      </c>
      <c r="M75" s="177"/>
      <c r="N75" s="177"/>
      <c r="O75" s="177"/>
      <c r="P75" s="177"/>
      <c r="Q75" s="177"/>
      <c r="R75" s="178"/>
    </row>
    <row r="76" spans="1:18" x14ac:dyDescent="0.2">
      <c r="A76" s="78"/>
      <c r="B76" s="225"/>
      <c r="C76" s="225"/>
      <c r="D76" s="225"/>
      <c r="E76" s="173" t="s">
        <v>41</v>
      </c>
      <c r="F76" s="174"/>
      <c r="G76" s="174"/>
      <c r="H76" s="174"/>
      <c r="I76" s="174"/>
      <c r="J76" s="174"/>
      <c r="K76" s="175"/>
      <c r="L76" s="176">
        <v>267408</v>
      </c>
      <c r="M76" s="177"/>
      <c r="N76" s="177"/>
      <c r="O76" s="177"/>
      <c r="P76" s="177"/>
      <c r="Q76" s="177"/>
      <c r="R76" s="178"/>
    </row>
    <row r="77" spans="1:18" x14ac:dyDescent="0.2">
      <c r="A77" s="78"/>
      <c r="B77" s="225"/>
      <c r="C77" s="225"/>
      <c r="D77" s="225"/>
      <c r="E77" s="173" t="s">
        <v>42</v>
      </c>
      <c r="F77" s="174"/>
      <c r="G77" s="174"/>
      <c r="H77" s="174"/>
      <c r="I77" s="174"/>
      <c r="J77" s="174"/>
      <c r="K77" s="175"/>
      <c r="L77" s="176">
        <v>307260</v>
      </c>
      <c r="M77" s="177"/>
      <c r="N77" s="177"/>
      <c r="O77" s="177"/>
      <c r="P77" s="177"/>
      <c r="Q77" s="177"/>
      <c r="R77" s="178"/>
    </row>
    <row r="78" spans="1:18" x14ac:dyDescent="0.2">
      <c r="A78" s="78"/>
      <c r="B78" s="225"/>
      <c r="C78" s="225"/>
      <c r="D78" s="225"/>
      <c r="E78" s="173" t="s">
        <v>25</v>
      </c>
      <c r="F78" s="174"/>
      <c r="G78" s="174"/>
      <c r="H78" s="174"/>
      <c r="I78" s="174"/>
      <c r="J78" s="174"/>
      <c r="K78" s="175"/>
      <c r="L78" s="176">
        <v>1548352</v>
      </c>
      <c r="M78" s="177"/>
      <c r="N78" s="177"/>
      <c r="O78" s="177"/>
      <c r="P78" s="177"/>
      <c r="Q78" s="177"/>
      <c r="R78" s="178"/>
    </row>
    <row r="79" spans="1:18" x14ac:dyDescent="0.2">
      <c r="A79" s="78"/>
      <c r="B79" s="225"/>
      <c r="C79" s="225"/>
      <c r="D79" s="225"/>
      <c r="E79" s="173" t="s">
        <v>43</v>
      </c>
      <c r="F79" s="174"/>
      <c r="G79" s="174"/>
      <c r="H79" s="174"/>
      <c r="I79" s="174"/>
      <c r="J79" s="174"/>
      <c r="K79" s="175"/>
      <c r="L79" s="176">
        <v>798726</v>
      </c>
      <c r="M79" s="177"/>
      <c r="N79" s="177"/>
      <c r="O79" s="177"/>
      <c r="P79" s="177"/>
      <c r="Q79" s="177"/>
      <c r="R79" s="178"/>
    </row>
    <row r="80" spans="1:18" x14ac:dyDescent="0.2">
      <c r="A80" s="78"/>
      <c r="B80" s="225"/>
      <c r="C80" s="225"/>
      <c r="D80" s="225"/>
      <c r="E80" s="173" t="s">
        <v>44</v>
      </c>
      <c r="F80" s="174"/>
      <c r="G80" s="174"/>
      <c r="H80" s="174"/>
      <c r="I80" s="174"/>
      <c r="J80" s="174"/>
      <c r="K80" s="175"/>
      <c r="L80" s="176">
        <v>197356</v>
      </c>
      <c r="M80" s="177"/>
      <c r="N80" s="177"/>
      <c r="O80" s="177"/>
      <c r="P80" s="177"/>
      <c r="Q80" s="177"/>
      <c r="R80" s="178"/>
    </row>
    <row r="81" spans="1:18" x14ac:dyDescent="0.2">
      <c r="A81" s="78"/>
      <c r="B81" s="225"/>
      <c r="C81" s="225"/>
      <c r="D81" s="225"/>
      <c r="E81" s="173" t="s">
        <v>45</v>
      </c>
      <c r="F81" s="174"/>
      <c r="G81" s="174"/>
      <c r="H81" s="174"/>
      <c r="I81" s="174"/>
      <c r="J81" s="174"/>
      <c r="K81" s="175"/>
      <c r="L81" s="176">
        <v>529118</v>
      </c>
      <c r="M81" s="177"/>
      <c r="N81" s="177"/>
      <c r="O81" s="177"/>
      <c r="P81" s="177"/>
      <c r="Q81" s="177"/>
      <c r="R81" s="178"/>
    </row>
    <row r="82" spans="1:18" x14ac:dyDescent="0.2">
      <c r="A82" s="78"/>
      <c r="B82" s="225"/>
      <c r="C82" s="225"/>
      <c r="D82" s="225"/>
      <c r="E82" s="173" t="s">
        <v>46</v>
      </c>
      <c r="F82" s="174"/>
      <c r="G82" s="174"/>
      <c r="H82" s="174"/>
      <c r="I82" s="174"/>
      <c r="J82" s="174"/>
      <c r="K82" s="175"/>
      <c r="L82" s="176">
        <v>287000</v>
      </c>
      <c r="M82" s="177"/>
      <c r="N82" s="177"/>
      <c r="O82" s="177"/>
      <c r="P82" s="177"/>
      <c r="Q82" s="177"/>
      <c r="R82" s="178"/>
    </row>
    <row r="83" spans="1:18" x14ac:dyDescent="0.2">
      <c r="A83" s="78"/>
      <c r="B83" s="225"/>
      <c r="C83" s="225"/>
      <c r="D83" s="225"/>
      <c r="E83" s="84"/>
      <c r="F83" s="85"/>
      <c r="G83" s="85"/>
      <c r="H83" s="85"/>
      <c r="I83" s="85"/>
      <c r="J83" s="85"/>
      <c r="K83" s="86"/>
      <c r="L83" s="87"/>
      <c r="M83" s="88"/>
      <c r="N83" s="88"/>
      <c r="O83" s="88"/>
      <c r="P83" s="88"/>
      <c r="Q83" s="88"/>
      <c r="R83" s="89"/>
    </row>
    <row r="84" spans="1:18" x14ac:dyDescent="0.2">
      <c r="A84" s="78"/>
      <c r="B84" s="1"/>
      <c r="C84" s="1"/>
      <c r="D84" s="1"/>
      <c r="E84" s="1"/>
      <c r="F84" s="1"/>
      <c r="G84" s="1"/>
      <c r="H84" s="1"/>
      <c r="I84" s="1"/>
      <c r="J84" s="1"/>
      <c r="K84" s="1"/>
      <c r="L84" s="1"/>
      <c r="M84" s="1"/>
      <c r="N84" s="1"/>
      <c r="O84" s="1"/>
      <c r="P84" s="1"/>
      <c r="Q84" s="1"/>
      <c r="R84" s="1"/>
    </row>
    <row r="85" spans="1:18" x14ac:dyDescent="0.2">
      <c r="A85" s="78"/>
      <c r="B85" s="55"/>
      <c r="C85" s="55"/>
      <c r="D85" s="55"/>
      <c r="E85" s="55"/>
      <c r="F85" s="55"/>
      <c r="G85" s="55"/>
      <c r="H85" s="55"/>
      <c r="I85" s="166" t="s">
        <v>51</v>
      </c>
      <c r="J85" s="166"/>
      <c r="K85" s="166"/>
      <c r="L85" s="226">
        <v>89286053</v>
      </c>
      <c r="M85" s="227"/>
      <c r="N85" s="227"/>
      <c r="O85" s="227"/>
      <c r="P85" s="227"/>
      <c r="Q85" s="227"/>
      <c r="R85" s="228"/>
    </row>
    <row r="86" spans="1:18" x14ac:dyDescent="0.2">
      <c r="A86" s="78"/>
      <c r="B86" s="55"/>
      <c r="C86" s="55"/>
      <c r="D86" s="55"/>
      <c r="E86" s="55"/>
      <c r="F86" s="55"/>
      <c r="G86" s="55"/>
      <c r="H86" s="55"/>
      <c r="I86" s="55"/>
      <c r="J86" s="55"/>
      <c r="K86" s="55"/>
      <c r="L86" s="55"/>
      <c r="M86" s="55"/>
      <c r="N86" s="55"/>
      <c r="O86" s="55"/>
      <c r="P86" s="55"/>
      <c r="Q86" s="55"/>
      <c r="R86" s="79"/>
    </row>
    <row r="87" spans="1:18" x14ac:dyDescent="0.2">
      <c r="A87" s="78"/>
      <c r="B87" s="55"/>
      <c r="C87" s="55"/>
      <c r="D87" s="55"/>
      <c r="E87" s="55"/>
      <c r="F87" s="55"/>
      <c r="G87" s="55"/>
      <c r="H87" s="55"/>
      <c r="I87" s="55"/>
      <c r="J87" s="55"/>
      <c r="K87" s="55"/>
      <c r="L87" s="55"/>
      <c r="M87" s="55"/>
      <c r="N87" s="55"/>
      <c r="O87" s="55"/>
      <c r="P87" s="55"/>
      <c r="Q87" s="55"/>
      <c r="R87" s="79"/>
    </row>
    <row r="88" spans="1:18" x14ac:dyDescent="0.2">
      <c r="A88" s="78"/>
      <c r="B88" s="55"/>
      <c r="C88" s="55"/>
      <c r="D88" s="55"/>
      <c r="E88" s="55"/>
      <c r="F88" s="55"/>
      <c r="G88" s="55"/>
      <c r="H88" s="55"/>
      <c r="I88" s="55"/>
      <c r="J88" s="55"/>
      <c r="K88" s="55"/>
      <c r="L88" s="55"/>
      <c r="M88" s="55"/>
      <c r="N88" s="55"/>
      <c r="O88" s="55"/>
      <c r="P88" s="55"/>
      <c r="Q88" s="55"/>
      <c r="R88" s="79"/>
    </row>
    <row r="89" spans="1:18" x14ac:dyDescent="0.2">
      <c r="A89" s="78"/>
      <c r="B89" s="55"/>
      <c r="C89" s="55"/>
      <c r="D89" s="55"/>
      <c r="E89" s="55"/>
      <c r="F89" s="55"/>
      <c r="G89" s="229" t="s">
        <v>52</v>
      </c>
      <c r="H89" s="230"/>
      <c r="I89" s="230"/>
      <c r="J89" s="230"/>
      <c r="K89" s="231"/>
      <c r="L89" s="235">
        <v>89286053</v>
      </c>
      <c r="M89" s="236"/>
      <c r="N89" s="236"/>
      <c r="O89" s="236"/>
      <c r="P89" s="236"/>
      <c r="Q89" s="236"/>
      <c r="R89" s="237"/>
    </row>
    <row r="90" spans="1:18" x14ac:dyDescent="0.2">
      <c r="A90" s="81"/>
      <c r="B90" s="82"/>
      <c r="C90" s="82"/>
      <c r="D90" s="82"/>
      <c r="E90" s="82"/>
      <c r="F90" s="82"/>
      <c r="G90" s="232"/>
      <c r="H90" s="233"/>
      <c r="I90" s="233"/>
      <c r="J90" s="233"/>
      <c r="K90" s="234"/>
      <c r="L90" s="238"/>
      <c r="M90" s="239"/>
      <c r="N90" s="239"/>
      <c r="O90" s="239"/>
      <c r="P90" s="239"/>
      <c r="Q90" s="239"/>
      <c r="R90" s="240"/>
    </row>
    <row r="91" spans="1:18" x14ac:dyDescent="0.2">
      <c r="A91" s="1"/>
      <c r="B91" s="1"/>
      <c r="C91" s="1"/>
      <c r="D91" s="1"/>
      <c r="E91" s="1"/>
      <c r="F91" s="1"/>
      <c r="G91" s="1"/>
      <c r="H91" s="1"/>
      <c r="I91" s="1"/>
      <c r="J91" s="1"/>
      <c r="K91" s="1"/>
      <c r="L91" s="1"/>
      <c r="M91" s="1"/>
      <c r="N91" s="1"/>
      <c r="O91" s="1"/>
      <c r="P91" s="1"/>
      <c r="Q91" s="1"/>
      <c r="R91" s="1"/>
    </row>
    <row r="92" spans="1:18" x14ac:dyDescent="0.2">
      <c r="A92" s="1"/>
      <c r="B92" s="1"/>
      <c r="C92" s="1"/>
      <c r="D92" s="1"/>
      <c r="E92" s="1"/>
      <c r="F92" s="1"/>
      <c r="G92" s="1"/>
      <c r="H92" s="1"/>
      <c r="I92" s="1"/>
      <c r="J92" s="1"/>
      <c r="K92" s="1"/>
      <c r="L92" s="1"/>
      <c r="M92" s="1"/>
      <c r="N92" s="1"/>
      <c r="O92" s="1"/>
      <c r="P92" s="1"/>
      <c r="Q92" s="1"/>
      <c r="R92" s="1"/>
    </row>
    <row r="93" spans="1:18" x14ac:dyDescent="0.2">
      <c r="A93" s="1"/>
      <c r="B93" s="1"/>
      <c r="C93" s="1"/>
      <c r="D93" s="1"/>
      <c r="E93" s="1"/>
      <c r="F93" s="1"/>
      <c r="G93" s="1"/>
      <c r="H93" s="1"/>
      <c r="I93" s="1"/>
      <c r="J93" s="1"/>
      <c r="K93" s="1"/>
      <c r="L93" s="1"/>
      <c r="M93" s="1"/>
      <c r="N93" s="1"/>
      <c r="O93" s="1"/>
      <c r="P93" s="1"/>
      <c r="Q93" s="1"/>
      <c r="R93" s="1"/>
    </row>
    <row r="94" spans="1:18" x14ac:dyDescent="0.2">
      <c r="A94" s="1"/>
      <c r="B94" s="1"/>
      <c r="C94" s="1"/>
      <c r="D94" s="1"/>
      <c r="E94" s="1"/>
      <c r="F94" s="1"/>
      <c r="G94" s="1"/>
      <c r="H94" s="1"/>
      <c r="I94" s="1"/>
      <c r="J94" s="1"/>
      <c r="K94" s="1"/>
      <c r="L94" s="1"/>
      <c r="M94" s="1"/>
      <c r="N94" s="1"/>
      <c r="O94" s="1"/>
      <c r="P94" s="1"/>
      <c r="Q94" s="1"/>
      <c r="R94" s="1"/>
    </row>
    <row r="95" spans="1:18" x14ac:dyDescent="0.2">
      <c r="A95" s="1"/>
      <c r="B95" s="1"/>
      <c r="C95" s="1"/>
      <c r="D95" s="1"/>
      <c r="E95" s="1"/>
      <c r="F95" s="1"/>
      <c r="G95" s="1"/>
      <c r="H95" s="1"/>
      <c r="I95" s="1"/>
      <c r="J95" s="1"/>
      <c r="K95" s="1"/>
      <c r="L95" s="1"/>
      <c r="M95" s="1"/>
      <c r="N95" s="1"/>
      <c r="O95" s="1"/>
      <c r="P95" s="1"/>
      <c r="Q95" s="1"/>
      <c r="R95" s="1"/>
    </row>
    <row r="96" spans="1:18" x14ac:dyDescent="0.2">
      <c r="A96" s="1"/>
      <c r="B96" s="1"/>
      <c r="C96" s="1"/>
      <c r="D96" s="1"/>
      <c r="E96" s="1"/>
      <c r="F96" s="1"/>
      <c r="G96" s="1"/>
      <c r="H96" s="1"/>
      <c r="I96" s="1"/>
      <c r="J96" s="1"/>
      <c r="K96" s="1"/>
      <c r="L96" s="1"/>
      <c r="M96" s="1"/>
      <c r="N96" s="1"/>
      <c r="O96" s="1"/>
      <c r="P96" s="1"/>
      <c r="Q96" s="1"/>
      <c r="R96" s="1"/>
    </row>
    <row r="97" spans="1:18" x14ac:dyDescent="0.2">
      <c r="A97" s="1"/>
      <c r="B97" s="1"/>
      <c r="C97" s="1"/>
      <c r="D97" s="1"/>
      <c r="E97" s="1"/>
      <c r="F97" s="1"/>
      <c r="G97" s="1"/>
      <c r="H97" s="1"/>
      <c r="I97" s="1"/>
      <c r="J97" s="1"/>
      <c r="K97" s="1"/>
      <c r="L97" s="1"/>
      <c r="M97" s="1"/>
      <c r="N97" s="1"/>
      <c r="O97" s="1"/>
      <c r="P97" s="1"/>
      <c r="Q97" s="1"/>
      <c r="R97" s="1"/>
    </row>
    <row r="98" spans="1:18" x14ac:dyDescent="0.2">
      <c r="A98" s="1"/>
      <c r="B98" s="1"/>
      <c r="C98" s="1"/>
      <c r="D98" s="1"/>
      <c r="E98" s="1"/>
      <c r="F98" s="1"/>
      <c r="G98" s="1"/>
      <c r="H98" s="1"/>
      <c r="I98" s="1"/>
      <c r="J98" s="1"/>
      <c r="K98" s="1"/>
      <c r="L98" s="1"/>
      <c r="M98" s="1"/>
      <c r="N98" s="1"/>
      <c r="O98" s="1"/>
      <c r="P98" s="1"/>
      <c r="Q98" s="1"/>
      <c r="R98" s="1"/>
    </row>
    <row r="99" spans="1:18" x14ac:dyDescent="0.2">
      <c r="A99" s="1"/>
      <c r="B99" s="1"/>
      <c r="C99" s="1"/>
      <c r="D99" s="1"/>
      <c r="E99" s="1"/>
      <c r="F99" s="1"/>
      <c r="G99" s="1"/>
      <c r="H99" s="1"/>
      <c r="I99" s="1"/>
      <c r="J99" s="1"/>
      <c r="K99" s="1"/>
      <c r="L99" s="1"/>
      <c r="M99" s="1"/>
      <c r="N99" s="1"/>
      <c r="O99" s="1"/>
      <c r="P99" s="1"/>
      <c r="Q99" s="1"/>
      <c r="R99" s="1"/>
    </row>
    <row r="100" spans="1:18" x14ac:dyDescent="0.2">
      <c r="A100" s="1"/>
      <c r="B100" s="1"/>
      <c r="C100" s="1"/>
      <c r="D100" s="1"/>
      <c r="E100" s="1"/>
      <c r="F100" s="1"/>
      <c r="G100" s="1"/>
      <c r="H100" s="1"/>
      <c r="I100" s="1"/>
      <c r="J100" s="1"/>
      <c r="K100" s="1"/>
      <c r="L100" s="1"/>
      <c r="M100" s="1"/>
      <c r="N100" s="1"/>
      <c r="O100" s="1"/>
      <c r="P100" s="1"/>
      <c r="Q100" s="1"/>
      <c r="R100" s="1"/>
    </row>
    <row r="101" spans="1:18" x14ac:dyDescent="0.2">
      <c r="A101" s="1"/>
      <c r="B101" s="1"/>
      <c r="C101" s="1"/>
      <c r="D101" s="1"/>
      <c r="E101" s="1"/>
      <c r="F101" s="1"/>
      <c r="G101" s="1"/>
      <c r="H101" s="1"/>
      <c r="I101" s="1"/>
      <c r="J101" s="1"/>
      <c r="K101" s="1"/>
      <c r="L101" s="1"/>
      <c r="M101" s="1"/>
      <c r="N101" s="1"/>
      <c r="O101" s="1"/>
      <c r="P101" s="1"/>
      <c r="Q101" s="1"/>
      <c r="R101" s="1"/>
    </row>
    <row r="102" spans="1:18" x14ac:dyDescent="0.2">
      <c r="A102" s="1"/>
      <c r="B102" s="1"/>
      <c r="C102" s="1"/>
      <c r="D102" s="1"/>
      <c r="E102" s="1"/>
      <c r="F102" s="1"/>
      <c r="G102" s="1"/>
      <c r="H102" s="1"/>
      <c r="I102" s="1"/>
      <c r="J102" s="1"/>
      <c r="K102" s="1"/>
      <c r="L102" s="1"/>
      <c r="M102" s="1"/>
      <c r="N102" s="1"/>
      <c r="O102" s="1"/>
      <c r="P102" s="1"/>
      <c r="Q102" s="1"/>
      <c r="R102" s="1"/>
    </row>
    <row r="103" spans="1:18" x14ac:dyDescent="0.2">
      <c r="A103" s="1"/>
      <c r="B103" s="1"/>
      <c r="C103" s="1"/>
      <c r="D103" s="1"/>
      <c r="E103" s="1"/>
      <c r="F103" s="1"/>
      <c r="G103" s="1"/>
      <c r="H103" s="1"/>
      <c r="I103" s="1"/>
      <c r="J103" s="1"/>
      <c r="K103" s="1"/>
      <c r="L103" s="1"/>
      <c r="M103" s="1"/>
      <c r="N103" s="1"/>
      <c r="O103" s="1"/>
      <c r="P103" s="1"/>
      <c r="Q103" s="1"/>
      <c r="R103" s="1"/>
    </row>
    <row r="104" spans="1:18" x14ac:dyDescent="0.2">
      <c r="A104" s="1"/>
      <c r="B104" s="1"/>
      <c r="C104" s="1"/>
      <c r="D104" s="1"/>
      <c r="E104" s="1"/>
      <c r="F104" s="1"/>
      <c r="G104" s="1"/>
      <c r="H104" s="1"/>
      <c r="I104" s="1"/>
      <c r="J104" s="1"/>
      <c r="K104" s="1"/>
      <c r="L104" s="1"/>
      <c r="M104" s="1"/>
      <c r="N104" s="1"/>
      <c r="O104" s="1"/>
      <c r="P104" s="1"/>
      <c r="Q104" s="1"/>
      <c r="R104" s="1"/>
    </row>
    <row r="105" spans="1:18" x14ac:dyDescent="0.2">
      <c r="A105" s="1"/>
      <c r="B105" s="1"/>
      <c r="C105" s="1"/>
      <c r="D105" s="1"/>
      <c r="E105" s="1"/>
      <c r="F105" s="1"/>
      <c r="G105" s="1"/>
      <c r="H105" s="1"/>
      <c r="I105" s="1"/>
      <c r="J105" s="1"/>
      <c r="K105" s="1"/>
      <c r="L105" s="1"/>
      <c r="M105" s="1"/>
      <c r="N105" s="1"/>
      <c r="O105" s="1"/>
      <c r="P105" s="1"/>
      <c r="Q105" s="1"/>
      <c r="R105" s="1"/>
    </row>
    <row r="106" spans="1:18" x14ac:dyDescent="0.2">
      <c r="A106" s="1"/>
      <c r="B106" s="1"/>
      <c r="C106" s="1"/>
      <c r="D106" s="1"/>
      <c r="E106" s="1"/>
      <c r="F106" s="1"/>
      <c r="G106" s="1"/>
      <c r="H106" s="1"/>
      <c r="I106" s="1"/>
      <c r="J106" s="1"/>
      <c r="K106" s="1"/>
      <c r="L106" s="1"/>
      <c r="M106" s="1"/>
      <c r="N106" s="1"/>
      <c r="O106" s="1"/>
      <c r="P106" s="1"/>
      <c r="Q106" s="1"/>
      <c r="R106" s="1"/>
    </row>
    <row r="107" spans="1:18" x14ac:dyDescent="0.2">
      <c r="A107" s="1"/>
      <c r="B107" s="1"/>
      <c r="C107" s="1"/>
      <c r="D107" s="1"/>
      <c r="E107" s="1"/>
      <c r="F107" s="1"/>
      <c r="G107" s="1"/>
      <c r="H107" s="1"/>
      <c r="I107" s="1"/>
      <c r="J107" s="1"/>
      <c r="K107" s="1"/>
      <c r="L107" s="1"/>
      <c r="M107" s="1"/>
      <c r="N107" s="1"/>
      <c r="O107" s="1"/>
      <c r="P107" s="1"/>
      <c r="Q107" s="1"/>
      <c r="R107" s="1"/>
    </row>
    <row r="108" spans="1:18" x14ac:dyDescent="0.2">
      <c r="A108" s="1"/>
      <c r="B108" s="1"/>
      <c r="C108" s="1"/>
      <c r="D108" s="1"/>
      <c r="E108" s="1"/>
      <c r="F108" s="1"/>
      <c r="G108" s="1"/>
      <c r="H108" s="1"/>
      <c r="I108" s="1"/>
      <c r="J108" s="1"/>
      <c r="K108" s="1"/>
      <c r="L108" s="1"/>
      <c r="M108" s="1"/>
      <c r="N108" s="1"/>
      <c r="O108" s="1"/>
      <c r="P108" s="1"/>
      <c r="Q108" s="1"/>
      <c r="R108" s="1"/>
    </row>
    <row r="109" spans="1:18" x14ac:dyDescent="0.2">
      <c r="A109" s="1"/>
      <c r="B109" s="1"/>
      <c r="C109" s="1"/>
      <c r="D109" s="1"/>
      <c r="E109" s="1"/>
      <c r="F109" s="1"/>
      <c r="G109" s="1"/>
      <c r="H109" s="1"/>
      <c r="I109" s="1"/>
      <c r="J109" s="1"/>
      <c r="K109" s="1"/>
      <c r="L109" s="1"/>
      <c r="M109" s="1"/>
      <c r="N109" s="1"/>
      <c r="O109" s="1"/>
      <c r="P109" s="1"/>
      <c r="Q109" s="1"/>
      <c r="R109" s="1"/>
    </row>
    <row r="110" spans="1:18" x14ac:dyDescent="0.2">
      <c r="A110" s="1"/>
      <c r="B110" s="1"/>
      <c r="C110" s="1"/>
      <c r="D110" s="1"/>
      <c r="E110" s="1"/>
      <c r="F110" s="1"/>
      <c r="G110" s="1"/>
      <c r="H110" s="1"/>
      <c r="I110" s="1"/>
      <c r="J110" s="1"/>
      <c r="K110" s="1"/>
      <c r="L110" s="1"/>
      <c r="M110" s="1"/>
      <c r="N110" s="1"/>
      <c r="O110" s="1"/>
      <c r="P110" s="1"/>
      <c r="Q110" s="1"/>
      <c r="R110" s="1"/>
    </row>
    <row r="111" spans="1:18" x14ac:dyDescent="0.2">
      <c r="A111" s="1"/>
      <c r="B111" s="1"/>
      <c r="C111" s="1"/>
      <c r="D111" s="1"/>
      <c r="E111" s="1"/>
      <c r="F111" s="1"/>
      <c r="G111" s="1"/>
      <c r="H111" s="1"/>
      <c r="I111" s="1"/>
      <c r="J111" s="1"/>
      <c r="K111" s="1"/>
      <c r="L111" s="1"/>
      <c r="M111" s="1"/>
      <c r="N111" s="1"/>
      <c r="O111" s="1"/>
      <c r="P111" s="1"/>
      <c r="Q111" s="1"/>
      <c r="R111" s="1"/>
    </row>
    <row r="112" spans="1:18" x14ac:dyDescent="0.2">
      <c r="A112" s="1"/>
      <c r="B112" s="1"/>
      <c r="C112" s="1"/>
      <c r="D112" s="1"/>
      <c r="E112" s="1"/>
      <c r="F112" s="1"/>
      <c r="G112" s="1"/>
      <c r="H112" s="1"/>
      <c r="I112" s="1"/>
      <c r="J112" s="1"/>
      <c r="K112" s="1"/>
      <c r="L112" s="1"/>
      <c r="M112" s="1"/>
      <c r="N112" s="1"/>
      <c r="O112" s="1"/>
      <c r="P112" s="1"/>
      <c r="Q112" s="1"/>
      <c r="R112" s="1"/>
    </row>
    <row r="113" spans="1:18" x14ac:dyDescent="0.2">
      <c r="A113" s="1"/>
      <c r="B113" s="1"/>
      <c r="C113" s="1"/>
      <c r="D113" s="1"/>
      <c r="E113" s="1"/>
      <c r="F113" s="1"/>
      <c r="G113" s="1"/>
      <c r="H113" s="1"/>
      <c r="I113" s="1"/>
      <c r="J113" s="1"/>
      <c r="K113" s="1"/>
      <c r="L113" s="1"/>
      <c r="M113" s="1"/>
      <c r="N113" s="1"/>
      <c r="O113" s="1"/>
      <c r="P113" s="1"/>
      <c r="Q113" s="1"/>
      <c r="R113" s="1"/>
    </row>
    <row r="114" spans="1:18" x14ac:dyDescent="0.2">
      <c r="A114" s="1"/>
      <c r="B114" s="1"/>
      <c r="C114" s="1"/>
      <c r="D114" s="1"/>
      <c r="E114" s="1"/>
      <c r="F114" s="1"/>
      <c r="G114" s="1"/>
      <c r="H114" s="1"/>
      <c r="I114" s="1"/>
      <c r="J114" s="1"/>
      <c r="K114" s="1"/>
      <c r="L114" s="1"/>
      <c r="M114" s="1"/>
      <c r="N114" s="1"/>
      <c r="O114" s="1"/>
      <c r="P114" s="1"/>
      <c r="Q114" s="1"/>
      <c r="R114" s="1"/>
    </row>
    <row r="115" spans="1:18" x14ac:dyDescent="0.2">
      <c r="A115" s="1"/>
      <c r="B115" s="1"/>
      <c r="C115" s="1"/>
      <c r="D115" s="1"/>
      <c r="E115" s="1"/>
      <c r="F115" s="1"/>
      <c r="G115" s="1"/>
      <c r="H115" s="1"/>
      <c r="I115" s="1"/>
      <c r="J115" s="1"/>
      <c r="K115" s="1"/>
      <c r="L115" s="1"/>
      <c r="M115" s="1"/>
      <c r="N115" s="1"/>
      <c r="O115" s="1"/>
      <c r="P115" s="1"/>
      <c r="Q115" s="1"/>
      <c r="R115" s="1"/>
    </row>
    <row r="116" spans="1:18" x14ac:dyDescent="0.2">
      <c r="A116" s="1"/>
      <c r="B116" s="1"/>
      <c r="C116" s="1"/>
      <c r="D116" s="1"/>
      <c r="E116" s="1"/>
      <c r="F116" s="1"/>
      <c r="G116" s="1"/>
      <c r="H116" s="1"/>
      <c r="I116" s="1"/>
      <c r="J116" s="1"/>
      <c r="K116" s="1"/>
      <c r="L116" s="1"/>
      <c r="M116" s="1"/>
      <c r="N116" s="1"/>
      <c r="O116" s="1"/>
      <c r="P116" s="1"/>
      <c r="Q116" s="1"/>
      <c r="R116" s="1"/>
    </row>
    <row r="117" spans="1:18" x14ac:dyDescent="0.2">
      <c r="A117" s="1"/>
      <c r="B117" s="1"/>
      <c r="C117" s="1"/>
      <c r="D117" s="1"/>
      <c r="E117" s="1"/>
      <c r="F117" s="1"/>
      <c r="G117" s="1"/>
      <c r="H117" s="1"/>
      <c r="I117" s="1"/>
      <c r="J117" s="1"/>
      <c r="K117" s="1"/>
      <c r="L117" s="1"/>
      <c r="M117" s="1"/>
      <c r="N117" s="1"/>
      <c r="O117" s="1"/>
      <c r="P117" s="1"/>
      <c r="Q117" s="1"/>
      <c r="R117" s="1"/>
    </row>
    <row r="118" spans="1:18" x14ac:dyDescent="0.2">
      <c r="A118" s="1"/>
      <c r="B118" s="1"/>
      <c r="C118" s="1"/>
      <c r="D118" s="1"/>
      <c r="E118" s="1"/>
      <c r="F118" s="1"/>
      <c r="G118" s="1"/>
      <c r="H118" s="1"/>
      <c r="I118" s="1"/>
      <c r="J118" s="1"/>
      <c r="K118" s="1"/>
      <c r="L118" s="1"/>
      <c r="M118" s="1"/>
      <c r="N118" s="1"/>
      <c r="O118" s="1"/>
      <c r="P118" s="1"/>
      <c r="Q118" s="1"/>
      <c r="R118" s="1"/>
    </row>
    <row r="119" spans="1:18" x14ac:dyDescent="0.2">
      <c r="A119" s="1"/>
      <c r="B119" s="1"/>
      <c r="C119" s="1"/>
      <c r="D119" s="1"/>
      <c r="E119" s="1"/>
      <c r="F119" s="1"/>
      <c r="G119" s="1"/>
      <c r="H119" s="1"/>
      <c r="I119" s="1"/>
      <c r="J119" s="1"/>
      <c r="K119" s="1"/>
      <c r="L119" s="1"/>
      <c r="M119" s="1"/>
      <c r="N119" s="1"/>
      <c r="O119" s="1"/>
      <c r="P119" s="1"/>
      <c r="Q119" s="1"/>
      <c r="R119" s="1"/>
    </row>
    <row r="120" spans="1:18" x14ac:dyDescent="0.2">
      <c r="A120" s="1"/>
      <c r="B120" s="1"/>
      <c r="C120" s="1"/>
      <c r="D120" s="1"/>
      <c r="E120" s="1"/>
      <c r="F120" s="1"/>
      <c r="G120" s="1"/>
      <c r="H120" s="1"/>
      <c r="I120" s="1"/>
      <c r="J120" s="1"/>
      <c r="K120" s="1"/>
      <c r="L120" s="1"/>
      <c r="M120" s="1"/>
      <c r="N120" s="1"/>
      <c r="O120" s="1"/>
      <c r="P120" s="1"/>
      <c r="Q120" s="1"/>
      <c r="R120" s="1"/>
    </row>
    <row r="121" spans="1:18" x14ac:dyDescent="0.2">
      <c r="A121" s="1"/>
      <c r="B121" s="1"/>
      <c r="C121" s="1"/>
      <c r="D121" s="1"/>
      <c r="E121" s="1"/>
      <c r="F121" s="1"/>
      <c r="G121" s="1"/>
      <c r="H121" s="1"/>
      <c r="I121" s="1"/>
      <c r="J121" s="1"/>
      <c r="K121" s="1"/>
      <c r="L121" s="1"/>
      <c r="M121" s="1"/>
      <c r="N121" s="1"/>
      <c r="O121" s="1"/>
      <c r="P121" s="1"/>
      <c r="Q121" s="1"/>
      <c r="R121" s="1"/>
    </row>
    <row r="122" spans="1:18" x14ac:dyDescent="0.2">
      <c r="A122" s="1"/>
      <c r="B122" s="1"/>
      <c r="C122" s="1"/>
      <c r="D122" s="1"/>
      <c r="E122" s="1"/>
      <c r="F122" s="1"/>
      <c r="G122" s="1"/>
      <c r="H122" s="1"/>
      <c r="I122" s="1"/>
      <c r="J122" s="1"/>
      <c r="K122" s="1"/>
      <c r="L122" s="1"/>
      <c r="M122" s="1"/>
      <c r="N122" s="1"/>
      <c r="O122" s="1"/>
      <c r="P122" s="1"/>
      <c r="Q122" s="1"/>
      <c r="R122" s="1"/>
    </row>
    <row r="123" spans="1:18" x14ac:dyDescent="0.2">
      <c r="A123" s="1"/>
      <c r="B123" s="1"/>
      <c r="C123" s="1"/>
      <c r="D123" s="1"/>
      <c r="E123" s="1"/>
      <c r="F123" s="1"/>
      <c r="G123" s="1"/>
      <c r="H123" s="1"/>
      <c r="I123" s="1"/>
      <c r="J123" s="1"/>
      <c r="K123" s="1"/>
      <c r="L123" s="1"/>
      <c r="M123" s="1"/>
      <c r="N123" s="1"/>
      <c r="O123" s="1"/>
      <c r="P123" s="1"/>
      <c r="Q123" s="1"/>
      <c r="R123" s="1"/>
    </row>
    <row r="124" spans="1:18" x14ac:dyDescent="0.2">
      <c r="A124" s="1"/>
      <c r="B124" s="1"/>
      <c r="C124" s="1"/>
      <c r="D124" s="1"/>
      <c r="E124" s="1"/>
      <c r="F124" s="1"/>
      <c r="G124" s="1"/>
      <c r="H124" s="1"/>
      <c r="I124" s="1"/>
      <c r="J124" s="1"/>
      <c r="K124" s="1"/>
      <c r="L124" s="1"/>
      <c r="M124" s="1"/>
      <c r="N124" s="1"/>
      <c r="O124" s="1"/>
      <c r="P124" s="1"/>
      <c r="Q124" s="1"/>
      <c r="R124" s="1"/>
    </row>
    <row r="125" spans="1:18" x14ac:dyDescent="0.2">
      <c r="A125" s="1"/>
      <c r="B125" s="1"/>
      <c r="C125" s="1"/>
      <c r="D125" s="1"/>
      <c r="E125" s="1"/>
      <c r="F125" s="1"/>
      <c r="G125" s="1"/>
      <c r="H125" s="1"/>
      <c r="I125" s="1"/>
      <c r="J125" s="1"/>
      <c r="K125" s="1"/>
      <c r="L125" s="1"/>
      <c r="M125" s="1"/>
      <c r="N125" s="1"/>
      <c r="O125" s="1"/>
      <c r="P125" s="1"/>
      <c r="Q125" s="1"/>
      <c r="R125" s="1"/>
    </row>
    <row r="126" spans="1:18" x14ac:dyDescent="0.2">
      <c r="A126" s="1"/>
      <c r="B126" s="1"/>
      <c r="C126" s="1"/>
      <c r="D126" s="1"/>
      <c r="E126" s="1"/>
      <c r="F126" s="1"/>
      <c r="G126" s="1"/>
      <c r="H126" s="1"/>
      <c r="I126" s="1"/>
      <c r="J126" s="1"/>
      <c r="K126" s="1"/>
      <c r="L126" s="1"/>
      <c r="M126" s="1"/>
      <c r="N126" s="1"/>
      <c r="O126" s="1"/>
      <c r="P126" s="1"/>
      <c r="Q126" s="1"/>
      <c r="R126" s="1"/>
    </row>
    <row r="127" spans="1:18" x14ac:dyDescent="0.2">
      <c r="A127" s="1"/>
      <c r="B127" s="1"/>
      <c r="C127" s="1"/>
      <c r="D127" s="1"/>
      <c r="E127" s="1"/>
      <c r="F127" s="1"/>
      <c r="G127" s="1"/>
      <c r="H127" s="1"/>
      <c r="I127" s="1"/>
      <c r="J127" s="1"/>
      <c r="K127" s="1"/>
      <c r="L127" s="1"/>
      <c r="M127" s="1"/>
      <c r="N127" s="1"/>
      <c r="O127" s="1"/>
      <c r="P127" s="1"/>
      <c r="Q127" s="1"/>
      <c r="R127" s="1"/>
    </row>
    <row r="128" spans="1:18" x14ac:dyDescent="0.2">
      <c r="A128" s="1"/>
      <c r="B128" s="1"/>
      <c r="C128" s="1"/>
      <c r="D128" s="1"/>
      <c r="E128" s="1"/>
      <c r="F128" s="1"/>
      <c r="G128" s="1"/>
      <c r="H128" s="1"/>
      <c r="I128" s="1"/>
      <c r="J128" s="1"/>
      <c r="K128" s="1"/>
      <c r="L128" s="1"/>
      <c r="M128" s="1"/>
      <c r="N128" s="1"/>
      <c r="O128" s="1"/>
      <c r="P128" s="1"/>
      <c r="Q128" s="1"/>
      <c r="R128" s="1"/>
    </row>
    <row r="129" spans="1:18" x14ac:dyDescent="0.2">
      <c r="A129" s="1"/>
      <c r="B129" s="1"/>
      <c r="C129" s="1"/>
      <c r="D129" s="1"/>
      <c r="E129" s="1"/>
      <c r="F129" s="1"/>
      <c r="G129" s="1"/>
      <c r="H129" s="1"/>
      <c r="I129" s="1"/>
      <c r="J129" s="1"/>
      <c r="K129" s="1"/>
      <c r="L129" s="1"/>
      <c r="M129" s="1"/>
      <c r="N129" s="1"/>
      <c r="O129" s="1"/>
      <c r="P129" s="1"/>
      <c r="Q129" s="1"/>
      <c r="R129" s="1"/>
    </row>
    <row r="130" spans="1:18" x14ac:dyDescent="0.2">
      <c r="A130" s="1"/>
      <c r="B130" s="1"/>
      <c r="C130" s="1"/>
      <c r="D130" s="1"/>
      <c r="E130" s="1"/>
      <c r="F130" s="1"/>
      <c r="G130" s="1"/>
      <c r="H130" s="1"/>
      <c r="I130" s="1"/>
      <c r="J130" s="1"/>
      <c r="K130" s="1"/>
      <c r="L130" s="1"/>
      <c r="M130" s="1"/>
      <c r="N130" s="1"/>
      <c r="O130" s="1"/>
      <c r="P130" s="1"/>
      <c r="Q130" s="1"/>
      <c r="R130" s="1"/>
    </row>
    <row r="131" spans="1:18" x14ac:dyDescent="0.2">
      <c r="A131" s="1"/>
      <c r="B131" s="1"/>
      <c r="C131" s="1"/>
      <c r="D131" s="1"/>
      <c r="E131" s="1"/>
      <c r="F131" s="1"/>
      <c r="G131" s="1"/>
      <c r="H131" s="1"/>
      <c r="I131" s="1"/>
      <c r="J131" s="1"/>
      <c r="K131" s="1"/>
      <c r="L131" s="1"/>
      <c r="M131" s="1"/>
      <c r="N131" s="1"/>
      <c r="O131" s="1"/>
      <c r="P131" s="1"/>
      <c r="Q131" s="1"/>
      <c r="R131" s="1"/>
    </row>
    <row r="132" spans="1:18" x14ac:dyDescent="0.2">
      <c r="A132" s="1"/>
      <c r="B132" s="1"/>
      <c r="C132" s="1"/>
      <c r="D132" s="1"/>
      <c r="E132" s="1"/>
      <c r="F132" s="1"/>
      <c r="G132" s="1"/>
      <c r="H132" s="1"/>
      <c r="I132" s="1"/>
      <c r="J132" s="1"/>
      <c r="K132" s="1"/>
      <c r="L132" s="1"/>
      <c r="M132" s="1"/>
      <c r="N132" s="1"/>
      <c r="O132" s="1"/>
      <c r="P132" s="1"/>
      <c r="Q132" s="1"/>
      <c r="R132" s="1"/>
    </row>
    <row r="133" spans="1:18" x14ac:dyDescent="0.2">
      <c r="A133" s="1"/>
      <c r="B133" s="1"/>
      <c r="C133" s="1"/>
      <c r="D133" s="1"/>
      <c r="E133" s="1"/>
      <c r="F133" s="1"/>
      <c r="G133" s="1"/>
      <c r="H133" s="1"/>
      <c r="I133" s="1"/>
      <c r="J133" s="1"/>
      <c r="K133" s="1"/>
      <c r="L133" s="1"/>
      <c r="M133" s="1"/>
      <c r="N133" s="1"/>
      <c r="O133" s="1"/>
      <c r="P133" s="1"/>
      <c r="Q133" s="1"/>
      <c r="R133" s="1"/>
    </row>
    <row r="134" spans="1:18" x14ac:dyDescent="0.2">
      <c r="A134" s="1"/>
      <c r="B134" s="1"/>
      <c r="C134" s="1"/>
      <c r="D134" s="1"/>
      <c r="E134" s="1"/>
      <c r="F134" s="1"/>
      <c r="G134" s="1"/>
      <c r="H134" s="1"/>
      <c r="I134" s="1"/>
      <c r="J134" s="1"/>
      <c r="K134" s="1"/>
      <c r="L134" s="1"/>
      <c r="M134" s="1"/>
      <c r="N134" s="1"/>
      <c r="O134" s="1"/>
      <c r="P134" s="1"/>
      <c r="Q134" s="1"/>
      <c r="R134" s="1"/>
    </row>
    <row r="135" spans="1:18" x14ac:dyDescent="0.2">
      <c r="A135" s="1"/>
      <c r="B135" s="1"/>
      <c r="C135" s="1"/>
      <c r="D135" s="1"/>
      <c r="E135" s="1"/>
      <c r="F135" s="1"/>
      <c r="G135" s="1"/>
      <c r="H135" s="1"/>
      <c r="I135" s="1"/>
      <c r="J135" s="1"/>
      <c r="K135" s="1"/>
      <c r="L135" s="1"/>
      <c r="M135" s="1"/>
      <c r="N135" s="1"/>
      <c r="O135" s="1"/>
      <c r="P135" s="1"/>
      <c r="Q135" s="1"/>
      <c r="R135" s="1"/>
    </row>
    <row r="136" spans="1:18" x14ac:dyDescent="0.2">
      <c r="A136" s="1"/>
      <c r="B136" s="1"/>
      <c r="C136" s="1"/>
      <c r="D136" s="1"/>
      <c r="E136" s="1"/>
      <c r="F136" s="1"/>
      <c r="G136" s="1"/>
      <c r="H136" s="1"/>
      <c r="I136" s="1"/>
      <c r="J136" s="1"/>
      <c r="K136" s="1"/>
      <c r="L136" s="1"/>
      <c r="M136" s="1"/>
      <c r="N136" s="1"/>
      <c r="O136" s="1"/>
      <c r="P136" s="1"/>
      <c r="Q136" s="1"/>
      <c r="R136" s="1"/>
    </row>
    <row r="137" spans="1:18" x14ac:dyDescent="0.2">
      <c r="A137" s="1"/>
      <c r="B137" s="1"/>
      <c r="C137" s="1"/>
      <c r="D137" s="1"/>
      <c r="E137" s="1"/>
      <c r="F137" s="1"/>
      <c r="G137" s="1"/>
      <c r="H137" s="1"/>
      <c r="I137" s="1"/>
      <c r="J137" s="1"/>
      <c r="K137" s="1"/>
      <c r="L137" s="1"/>
      <c r="M137" s="1"/>
      <c r="N137" s="1"/>
      <c r="O137" s="1"/>
      <c r="P137" s="1"/>
      <c r="Q137" s="1"/>
      <c r="R137" s="1"/>
    </row>
    <row r="138" spans="1:18" x14ac:dyDescent="0.2">
      <c r="A138" s="1"/>
      <c r="B138" s="1"/>
      <c r="C138" s="1"/>
      <c r="D138" s="1"/>
      <c r="E138" s="1"/>
      <c r="F138" s="1"/>
      <c r="G138" s="1"/>
      <c r="H138" s="1"/>
      <c r="I138" s="1"/>
      <c r="J138" s="1"/>
      <c r="K138" s="1"/>
      <c r="L138" s="1"/>
      <c r="M138" s="1"/>
      <c r="N138" s="1"/>
      <c r="O138" s="1"/>
      <c r="P138" s="1"/>
      <c r="Q138" s="1"/>
      <c r="R138" s="1"/>
    </row>
    <row r="139" spans="1:18" x14ac:dyDescent="0.2">
      <c r="A139" s="1"/>
      <c r="B139" s="1"/>
      <c r="C139" s="1"/>
      <c r="D139" s="1"/>
      <c r="E139" s="1"/>
      <c r="F139" s="1"/>
      <c r="G139" s="1"/>
      <c r="H139" s="1"/>
      <c r="I139" s="1"/>
      <c r="J139" s="1"/>
      <c r="K139" s="1"/>
      <c r="L139" s="1"/>
      <c r="M139" s="1"/>
      <c r="N139" s="1"/>
      <c r="O139" s="1"/>
      <c r="P139" s="1"/>
      <c r="Q139" s="1"/>
      <c r="R139" s="1"/>
    </row>
    <row r="140" spans="1:18" x14ac:dyDescent="0.2">
      <c r="A140" s="1"/>
      <c r="B140" s="1"/>
      <c r="C140" s="1"/>
      <c r="D140" s="1"/>
      <c r="E140" s="1"/>
      <c r="F140" s="1"/>
      <c r="G140" s="1"/>
      <c r="H140" s="1"/>
      <c r="I140" s="1"/>
      <c r="J140" s="1"/>
      <c r="K140" s="1"/>
      <c r="L140" s="1"/>
      <c r="M140" s="1"/>
      <c r="N140" s="1"/>
      <c r="O140" s="1"/>
      <c r="P140" s="1"/>
      <c r="Q140" s="1"/>
      <c r="R140" s="1"/>
    </row>
    <row r="141" spans="1:18" x14ac:dyDescent="0.2">
      <c r="A141" s="1"/>
      <c r="B141" s="1"/>
      <c r="C141" s="1"/>
      <c r="D141" s="1"/>
      <c r="E141" s="1"/>
      <c r="F141" s="1"/>
      <c r="G141" s="1"/>
      <c r="H141" s="1"/>
      <c r="I141" s="1"/>
      <c r="J141" s="1"/>
      <c r="K141" s="1"/>
      <c r="L141" s="1"/>
      <c r="M141" s="1"/>
      <c r="N141" s="1"/>
      <c r="O141" s="1"/>
      <c r="P141" s="1"/>
      <c r="Q141" s="1"/>
      <c r="R141" s="1"/>
    </row>
    <row r="142" spans="1:18" x14ac:dyDescent="0.2">
      <c r="A142" s="1"/>
      <c r="B142" s="1"/>
      <c r="C142" s="1"/>
      <c r="D142" s="1"/>
      <c r="E142" s="1"/>
      <c r="F142" s="1"/>
      <c r="G142" s="1"/>
      <c r="H142" s="1"/>
      <c r="I142" s="1"/>
      <c r="J142" s="1"/>
      <c r="K142" s="1"/>
      <c r="L142" s="1"/>
      <c r="M142" s="1"/>
      <c r="N142" s="1"/>
      <c r="O142" s="1"/>
      <c r="P142" s="1"/>
      <c r="Q142" s="1"/>
      <c r="R142" s="1"/>
    </row>
    <row r="143" spans="1:18" x14ac:dyDescent="0.2">
      <c r="A143" s="1"/>
      <c r="B143" s="1"/>
      <c r="C143" s="1"/>
      <c r="D143" s="1"/>
      <c r="E143" s="1"/>
      <c r="F143" s="1"/>
      <c r="G143" s="1"/>
      <c r="H143" s="1"/>
      <c r="I143" s="1"/>
      <c r="J143" s="1"/>
      <c r="K143" s="1"/>
      <c r="L143" s="1"/>
      <c r="M143" s="1"/>
      <c r="N143" s="1"/>
      <c r="O143" s="1"/>
      <c r="P143" s="1"/>
      <c r="Q143" s="1"/>
      <c r="R143" s="1"/>
    </row>
    <row r="144" spans="1:18" x14ac:dyDescent="0.2">
      <c r="A144" s="1"/>
      <c r="B144" s="1"/>
      <c r="C144" s="1"/>
      <c r="D144" s="1"/>
      <c r="E144" s="1"/>
      <c r="F144" s="1"/>
      <c r="G144" s="1"/>
      <c r="H144" s="1"/>
      <c r="I144" s="1"/>
      <c r="J144" s="1"/>
      <c r="K144" s="1"/>
      <c r="L144" s="1"/>
      <c r="M144" s="1"/>
      <c r="N144" s="1"/>
      <c r="O144" s="1"/>
      <c r="P144" s="1"/>
      <c r="Q144" s="1"/>
      <c r="R144" s="1"/>
    </row>
    <row r="145" spans="1:18" x14ac:dyDescent="0.2">
      <c r="A145" s="1"/>
      <c r="B145" s="1"/>
      <c r="C145" s="1"/>
      <c r="D145" s="1"/>
      <c r="E145" s="1"/>
      <c r="F145" s="1"/>
      <c r="G145" s="1"/>
      <c r="H145" s="1"/>
      <c r="I145" s="1"/>
      <c r="J145" s="1"/>
      <c r="K145" s="1"/>
      <c r="L145" s="1"/>
      <c r="M145" s="1"/>
      <c r="N145" s="1"/>
      <c r="O145" s="1"/>
      <c r="P145" s="1"/>
      <c r="Q145" s="1"/>
      <c r="R145" s="1"/>
    </row>
    <row r="146" spans="1:18" x14ac:dyDescent="0.2">
      <c r="A146" s="1"/>
      <c r="B146" s="1"/>
      <c r="C146" s="1"/>
      <c r="D146" s="1"/>
      <c r="E146" s="1"/>
      <c r="F146" s="1"/>
      <c r="G146" s="1"/>
      <c r="H146" s="1"/>
      <c r="I146" s="1"/>
      <c r="J146" s="1"/>
      <c r="K146" s="1"/>
      <c r="L146" s="1"/>
      <c r="M146" s="1"/>
      <c r="N146" s="1"/>
      <c r="O146" s="1"/>
      <c r="P146" s="1"/>
      <c r="Q146" s="1"/>
      <c r="R146" s="1"/>
    </row>
    <row r="147" spans="1:18" x14ac:dyDescent="0.2">
      <c r="A147" s="1"/>
      <c r="B147" s="1"/>
      <c r="C147" s="1"/>
      <c r="D147" s="1"/>
      <c r="E147" s="1"/>
      <c r="F147" s="1"/>
      <c r="G147" s="1"/>
      <c r="H147" s="1"/>
      <c r="I147" s="1"/>
      <c r="J147" s="1"/>
      <c r="K147" s="1"/>
      <c r="L147" s="1"/>
      <c r="M147" s="1"/>
      <c r="N147" s="1"/>
      <c r="O147" s="1"/>
      <c r="P147" s="1"/>
      <c r="Q147" s="1"/>
      <c r="R147" s="1"/>
    </row>
    <row r="148" spans="1:18" x14ac:dyDescent="0.2">
      <c r="A148" s="1"/>
      <c r="B148" s="1"/>
      <c r="C148" s="1"/>
      <c r="D148" s="1"/>
      <c r="E148" s="1"/>
      <c r="F148" s="1"/>
      <c r="G148" s="1"/>
      <c r="H148" s="1"/>
      <c r="I148" s="1"/>
      <c r="J148" s="1"/>
      <c r="K148" s="1"/>
      <c r="L148" s="1"/>
      <c r="M148" s="1"/>
      <c r="N148" s="1"/>
      <c r="O148" s="1"/>
      <c r="P148" s="1"/>
      <c r="Q148" s="1"/>
      <c r="R148" s="1"/>
    </row>
    <row r="149" spans="1:18" x14ac:dyDescent="0.2">
      <c r="A149" s="1"/>
      <c r="B149" s="1"/>
      <c r="C149" s="1"/>
      <c r="D149" s="1"/>
      <c r="E149" s="1"/>
      <c r="F149" s="1"/>
      <c r="G149" s="1"/>
      <c r="H149" s="1"/>
      <c r="I149" s="1"/>
      <c r="J149" s="1"/>
      <c r="K149" s="1"/>
      <c r="L149" s="1"/>
      <c r="M149" s="1"/>
      <c r="N149" s="1"/>
      <c r="O149" s="1"/>
      <c r="P149" s="1"/>
      <c r="Q149" s="1"/>
      <c r="R149" s="1"/>
    </row>
    <row r="150" spans="1:18" x14ac:dyDescent="0.2">
      <c r="A150" s="1"/>
      <c r="B150" s="1"/>
      <c r="C150" s="1"/>
      <c r="D150" s="1"/>
      <c r="E150" s="1"/>
      <c r="F150" s="1"/>
      <c r="G150" s="1"/>
      <c r="H150" s="1"/>
      <c r="I150" s="1"/>
      <c r="J150" s="1"/>
      <c r="K150" s="1"/>
      <c r="L150" s="1"/>
      <c r="M150" s="1"/>
      <c r="N150" s="1"/>
      <c r="O150" s="1"/>
      <c r="P150" s="1"/>
      <c r="Q150" s="1"/>
      <c r="R150" s="1"/>
    </row>
    <row r="151" spans="1:18" x14ac:dyDescent="0.2">
      <c r="A151" s="1"/>
      <c r="B151" s="1"/>
      <c r="C151" s="1"/>
      <c r="D151" s="1"/>
      <c r="E151" s="1"/>
      <c r="F151" s="1"/>
      <c r="G151" s="1"/>
      <c r="H151" s="1"/>
      <c r="I151" s="1"/>
      <c r="J151" s="1"/>
      <c r="K151" s="1"/>
      <c r="L151" s="1"/>
      <c r="M151" s="1"/>
      <c r="N151" s="1"/>
      <c r="O151" s="1"/>
      <c r="P151" s="1"/>
      <c r="Q151" s="1"/>
      <c r="R151" s="1"/>
    </row>
    <row r="152" spans="1:18" x14ac:dyDescent="0.2">
      <c r="A152" s="1"/>
      <c r="B152" s="1"/>
      <c r="C152" s="1"/>
      <c r="D152" s="1"/>
      <c r="E152" s="1"/>
      <c r="F152" s="1"/>
      <c r="G152" s="1"/>
      <c r="H152" s="1"/>
      <c r="I152" s="1"/>
      <c r="J152" s="1"/>
      <c r="K152" s="1"/>
      <c r="L152" s="1"/>
      <c r="M152" s="1"/>
      <c r="N152" s="1"/>
      <c r="O152" s="1"/>
      <c r="P152" s="1"/>
      <c r="Q152" s="1"/>
      <c r="R152" s="1"/>
    </row>
    <row r="153" spans="1:18" x14ac:dyDescent="0.2">
      <c r="A153" s="1"/>
      <c r="B153" s="1"/>
      <c r="C153" s="1"/>
      <c r="D153" s="1"/>
      <c r="E153" s="1"/>
      <c r="F153" s="1"/>
      <c r="G153" s="1"/>
      <c r="H153" s="1"/>
      <c r="I153" s="1"/>
      <c r="J153" s="1"/>
      <c r="K153" s="1"/>
      <c r="L153" s="1"/>
      <c r="M153" s="1"/>
      <c r="N153" s="1"/>
      <c r="O153" s="1"/>
      <c r="P153" s="1"/>
      <c r="Q153" s="1"/>
      <c r="R153" s="1"/>
    </row>
    <row r="154" spans="1:18" x14ac:dyDescent="0.2">
      <c r="A154" s="1"/>
      <c r="B154" s="1"/>
      <c r="C154" s="1"/>
      <c r="D154" s="1"/>
      <c r="E154" s="1"/>
      <c r="F154" s="1"/>
      <c r="G154" s="1"/>
      <c r="H154" s="1"/>
      <c r="I154" s="1"/>
      <c r="J154" s="1"/>
      <c r="K154" s="1"/>
      <c r="L154" s="1"/>
      <c r="M154" s="1"/>
      <c r="N154" s="1"/>
      <c r="O154" s="1"/>
      <c r="P154" s="1"/>
      <c r="Q154" s="1"/>
      <c r="R154" s="1"/>
    </row>
    <row r="155" spans="1:18" x14ac:dyDescent="0.2">
      <c r="A155" s="1"/>
      <c r="B155" s="1"/>
      <c r="C155" s="1"/>
      <c r="D155" s="1"/>
      <c r="E155" s="1"/>
      <c r="F155" s="1"/>
      <c r="G155" s="1"/>
      <c r="H155" s="1"/>
      <c r="I155" s="1"/>
      <c r="J155" s="1"/>
      <c r="K155" s="1"/>
      <c r="L155" s="1"/>
      <c r="M155" s="1"/>
      <c r="N155" s="1"/>
      <c r="O155" s="1"/>
      <c r="P155" s="1"/>
      <c r="Q155" s="1"/>
      <c r="R155" s="1"/>
    </row>
    <row r="156" spans="1:18" x14ac:dyDescent="0.2">
      <c r="A156" s="1"/>
      <c r="B156" s="1"/>
      <c r="C156" s="1"/>
      <c r="D156" s="1"/>
      <c r="E156" s="1"/>
      <c r="F156" s="1"/>
      <c r="G156" s="1"/>
      <c r="H156" s="1"/>
      <c r="I156" s="1"/>
      <c r="J156" s="1"/>
      <c r="K156" s="1"/>
      <c r="L156" s="1"/>
      <c r="M156" s="1"/>
      <c r="N156" s="1"/>
      <c r="O156" s="1"/>
      <c r="P156" s="1"/>
      <c r="Q156" s="1"/>
      <c r="R156" s="1"/>
    </row>
    <row r="157" spans="1:18" x14ac:dyDescent="0.2">
      <c r="A157" s="1"/>
      <c r="B157" s="1"/>
      <c r="C157" s="1"/>
      <c r="D157" s="1"/>
      <c r="E157" s="1"/>
      <c r="F157" s="1"/>
      <c r="G157" s="1"/>
      <c r="H157" s="1"/>
      <c r="I157" s="1"/>
      <c r="J157" s="1"/>
      <c r="K157" s="1"/>
      <c r="L157" s="1"/>
      <c r="M157" s="1"/>
      <c r="N157" s="1"/>
      <c r="O157" s="1"/>
      <c r="P157" s="1"/>
      <c r="Q157" s="1"/>
      <c r="R157" s="1"/>
    </row>
    <row r="158" spans="1:18" x14ac:dyDescent="0.2">
      <c r="A158" s="1"/>
      <c r="B158" s="1"/>
      <c r="C158" s="1"/>
      <c r="D158" s="1"/>
      <c r="E158" s="1"/>
      <c r="F158" s="1"/>
      <c r="G158" s="1"/>
      <c r="H158" s="1"/>
      <c r="I158" s="1"/>
      <c r="J158" s="1"/>
      <c r="K158" s="1"/>
      <c r="L158" s="1"/>
      <c r="M158" s="1"/>
      <c r="N158" s="1"/>
      <c r="O158" s="1"/>
      <c r="P158" s="1"/>
      <c r="Q158" s="1"/>
      <c r="R158" s="1"/>
    </row>
    <row r="159" spans="1:18" x14ac:dyDescent="0.2">
      <c r="A159" s="1"/>
      <c r="B159" s="1"/>
      <c r="C159" s="1"/>
      <c r="D159" s="1"/>
      <c r="E159" s="1"/>
      <c r="F159" s="1"/>
      <c r="G159" s="1"/>
      <c r="H159" s="1"/>
      <c r="I159" s="1"/>
      <c r="J159" s="1"/>
      <c r="K159" s="1"/>
      <c r="L159" s="1"/>
      <c r="M159" s="1"/>
      <c r="N159" s="1"/>
      <c r="O159" s="1"/>
      <c r="P159" s="1"/>
      <c r="Q159" s="1"/>
      <c r="R159" s="1"/>
    </row>
    <row r="160" spans="1:18" x14ac:dyDescent="0.2">
      <c r="A160" s="1"/>
      <c r="B160" s="1"/>
      <c r="C160" s="1"/>
      <c r="D160" s="1"/>
      <c r="E160" s="1"/>
      <c r="F160" s="1"/>
      <c r="G160" s="1"/>
      <c r="H160" s="1"/>
      <c r="I160" s="1"/>
      <c r="J160" s="1"/>
      <c r="K160" s="1"/>
      <c r="L160" s="1"/>
      <c r="M160" s="1"/>
      <c r="N160" s="1"/>
      <c r="O160" s="1"/>
      <c r="P160" s="1"/>
      <c r="Q160" s="1"/>
      <c r="R160" s="1"/>
    </row>
    <row r="161" spans="1:18" x14ac:dyDescent="0.2">
      <c r="A161" s="1"/>
      <c r="B161" s="1"/>
      <c r="C161" s="1"/>
      <c r="D161" s="1"/>
      <c r="E161" s="1"/>
      <c r="F161" s="1"/>
      <c r="G161" s="1"/>
      <c r="H161" s="1"/>
      <c r="I161" s="1"/>
      <c r="J161" s="1"/>
      <c r="K161" s="1"/>
      <c r="L161" s="1"/>
      <c r="M161" s="1"/>
      <c r="N161" s="1"/>
      <c r="O161" s="1"/>
      <c r="P161" s="1"/>
      <c r="Q161" s="1"/>
      <c r="R161" s="1"/>
    </row>
    <row r="162" spans="1:18" x14ac:dyDescent="0.2">
      <c r="A162" s="1"/>
      <c r="B162" s="1"/>
      <c r="C162" s="1"/>
      <c r="D162" s="1"/>
      <c r="E162" s="1"/>
      <c r="F162" s="1"/>
      <c r="G162" s="1"/>
      <c r="H162" s="1"/>
      <c r="I162" s="1"/>
      <c r="J162" s="1"/>
      <c r="K162" s="1"/>
      <c r="L162" s="1"/>
      <c r="M162" s="1"/>
      <c r="N162" s="1"/>
      <c r="O162" s="1"/>
      <c r="P162" s="1"/>
      <c r="Q162" s="1"/>
      <c r="R162" s="1"/>
    </row>
    <row r="163" spans="1:18" x14ac:dyDescent="0.2">
      <c r="A163" s="1"/>
      <c r="B163" s="1"/>
      <c r="C163" s="1"/>
      <c r="D163" s="1"/>
      <c r="E163" s="1"/>
      <c r="F163" s="1"/>
      <c r="G163" s="1"/>
      <c r="H163" s="1"/>
      <c r="I163" s="1"/>
      <c r="J163" s="1"/>
      <c r="K163" s="1"/>
      <c r="L163" s="1"/>
      <c r="M163" s="1"/>
      <c r="N163" s="1"/>
      <c r="O163" s="1"/>
      <c r="P163" s="1"/>
      <c r="Q163" s="1"/>
      <c r="R163" s="1"/>
    </row>
    <row r="164" spans="1:18" x14ac:dyDescent="0.2">
      <c r="A164" s="1"/>
      <c r="B164" s="1"/>
      <c r="C164" s="1"/>
      <c r="D164" s="1"/>
      <c r="E164" s="1"/>
      <c r="F164" s="1"/>
      <c r="G164" s="1"/>
      <c r="H164" s="1"/>
      <c r="I164" s="1"/>
      <c r="J164" s="1"/>
      <c r="K164" s="1"/>
      <c r="L164" s="1"/>
      <c r="M164" s="1"/>
      <c r="N164" s="1"/>
      <c r="O164" s="1"/>
      <c r="P164" s="1"/>
      <c r="Q164" s="1"/>
      <c r="R164" s="1"/>
    </row>
    <row r="165" spans="1:18" x14ac:dyDescent="0.2">
      <c r="A165" s="1"/>
      <c r="B165" s="1"/>
      <c r="C165" s="1"/>
      <c r="D165" s="1"/>
      <c r="E165" s="1"/>
      <c r="F165" s="1"/>
      <c r="G165" s="1"/>
      <c r="H165" s="1"/>
      <c r="I165" s="1"/>
      <c r="J165" s="1"/>
      <c r="K165" s="1"/>
      <c r="L165" s="1"/>
      <c r="M165" s="1"/>
      <c r="N165" s="1"/>
      <c r="O165" s="1"/>
      <c r="P165" s="1"/>
      <c r="Q165" s="1"/>
      <c r="R165" s="1"/>
    </row>
    <row r="166" spans="1:18" x14ac:dyDescent="0.2">
      <c r="A166" s="1"/>
      <c r="B166" s="1"/>
      <c r="C166" s="1"/>
      <c r="D166" s="1"/>
      <c r="E166" s="1"/>
      <c r="F166" s="1"/>
      <c r="G166" s="1"/>
      <c r="H166" s="1"/>
      <c r="I166" s="1"/>
      <c r="J166" s="1"/>
      <c r="K166" s="1"/>
      <c r="L166" s="1"/>
      <c r="M166" s="1"/>
      <c r="N166" s="1"/>
      <c r="O166" s="1"/>
      <c r="P166" s="1"/>
      <c r="Q166" s="1"/>
      <c r="R166" s="1"/>
    </row>
    <row r="167" spans="1:18" x14ac:dyDescent="0.2">
      <c r="A167" s="1"/>
      <c r="B167" s="1"/>
      <c r="C167" s="1"/>
      <c r="D167" s="1"/>
      <c r="E167" s="1"/>
      <c r="F167" s="1"/>
      <c r="G167" s="1"/>
      <c r="H167" s="1"/>
      <c r="I167" s="1"/>
      <c r="J167" s="1"/>
      <c r="K167" s="1"/>
      <c r="L167" s="1"/>
      <c r="M167" s="1"/>
      <c r="N167" s="1"/>
      <c r="O167" s="1"/>
      <c r="P167" s="1"/>
      <c r="Q167" s="1"/>
      <c r="R167" s="1"/>
    </row>
    <row r="168" spans="1:18" x14ac:dyDescent="0.2">
      <c r="A168" s="1"/>
      <c r="B168" s="1"/>
      <c r="C168" s="1"/>
      <c r="D168" s="1"/>
      <c r="E168" s="1"/>
      <c r="F168" s="1"/>
      <c r="G168" s="1"/>
      <c r="H168" s="1"/>
      <c r="I168" s="1"/>
      <c r="J168" s="1"/>
      <c r="K168" s="1"/>
      <c r="L168" s="1"/>
      <c r="M168" s="1"/>
      <c r="N168" s="1"/>
      <c r="O168" s="1"/>
      <c r="P168" s="1"/>
      <c r="Q168" s="1"/>
      <c r="R168" s="1"/>
    </row>
    <row r="169" spans="1:18" x14ac:dyDescent="0.2">
      <c r="A169" s="1"/>
      <c r="B169" s="1"/>
      <c r="C169" s="1"/>
      <c r="D169" s="1"/>
      <c r="E169" s="1"/>
      <c r="F169" s="1"/>
      <c r="G169" s="1"/>
      <c r="H169" s="1"/>
      <c r="I169" s="1"/>
      <c r="J169" s="1"/>
      <c r="K169" s="1"/>
      <c r="L169" s="1"/>
      <c r="M169" s="1"/>
      <c r="N169" s="1"/>
      <c r="O169" s="1"/>
      <c r="P169" s="1"/>
      <c r="Q169" s="1"/>
      <c r="R169" s="1"/>
    </row>
    <row r="170" spans="1:18" x14ac:dyDescent="0.2">
      <c r="A170" s="1"/>
      <c r="B170" s="1"/>
      <c r="C170" s="1"/>
      <c r="D170" s="1"/>
      <c r="E170" s="1"/>
      <c r="F170" s="1"/>
      <c r="G170" s="1"/>
      <c r="H170" s="1"/>
      <c r="I170" s="1"/>
      <c r="J170" s="1"/>
      <c r="K170" s="1"/>
      <c r="L170" s="1"/>
      <c r="M170" s="1"/>
      <c r="N170" s="1"/>
      <c r="O170" s="1"/>
      <c r="P170" s="1"/>
      <c r="Q170" s="1"/>
      <c r="R170" s="1"/>
    </row>
    <row r="171" spans="1:18" x14ac:dyDescent="0.2">
      <c r="A171" s="1"/>
      <c r="B171" s="1"/>
      <c r="C171" s="1"/>
      <c r="D171" s="1"/>
      <c r="E171" s="1"/>
      <c r="F171" s="1"/>
      <c r="G171" s="1"/>
      <c r="H171" s="1"/>
      <c r="I171" s="1"/>
      <c r="J171" s="1"/>
      <c r="K171" s="1"/>
      <c r="L171" s="1"/>
      <c r="M171" s="1"/>
      <c r="N171" s="1"/>
      <c r="O171" s="1"/>
      <c r="P171" s="1"/>
      <c r="Q171" s="1"/>
      <c r="R171" s="1"/>
    </row>
    <row r="172" spans="1:18" x14ac:dyDescent="0.2">
      <c r="A172" s="1"/>
      <c r="B172" s="1"/>
      <c r="C172" s="1"/>
      <c r="D172" s="1"/>
      <c r="E172" s="1"/>
      <c r="F172" s="1"/>
      <c r="G172" s="1"/>
      <c r="H172" s="1"/>
      <c r="I172" s="1"/>
      <c r="J172" s="1"/>
      <c r="K172" s="1"/>
      <c r="L172" s="1"/>
      <c r="M172" s="1"/>
      <c r="N172" s="1"/>
      <c r="O172" s="1"/>
      <c r="P172" s="1"/>
      <c r="Q172" s="1"/>
      <c r="R172" s="1"/>
    </row>
    <row r="173" spans="1:18" x14ac:dyDescent="0.2">
      <c r="A173" s="1"/>
      <c r="B173" s="1"/>
      <c r="C173" s="1"/>
      <c r="D173" s="1"/>
      <c r="E173" s="1"/>
      <c r="F173" s="1"/>
      <c r="G173" s="1"/>
      <c r="H173" s="1"/>
      <c r="I173" s="1"/>
      <c r="J173" s="1"/>
      <c r="K173" s="1"/>
      <c r="L173" s="1"/>
      <c r="M173" s="1"/>
      <c r="N173" s="1"/>
      <c r="O173" s="1"/>
      <c r="P173" s="1"/>
      <c r="Q173" s="1"/>
      <c r="R173" s="1"/>
    </row>
    <row r="174" spans="1:18" x14ac:dyDescent="0.2">
      <c r="A174" s="1"/>
      <c r="B174" s="1"/>
      <c r="C174" s="1"/>
      <c r="D174" s="1"/>
      <c r="E174" s="1"/>
      <c r="F174" s="1"/>
      <c r="G174" s="1"/>
      <c r="H174" s="1"/>
      <c r="I174" s="1"/>
      <c r="J174" s="1"/>
      <c r="K174" s="1"/>
      <c r="L174" s="1"/>
      <c r="M174" s="1"/>
      <c r="N174" s="1"/>
      <c r="O174" s="1"/>
      <c r="P174" s="1"/>
      <c r="Q174" s="1"/>
      <c r="R174" s="1"/>
    </row>
    <row r="175" spans="1:18" x14ac:dyDescent="0.2">
      <c r="A175" s="1"/>
      <c r="B175" s="1"/>
      <c r="C175" s="1"/>
      <c r="D175" s="1"/>
      <c r="E175" s="1"/>
      <c r="F175" s="1"/>
      <c r="G175" s="1"/>
      <c r="H175" s="1"/>
      <c r="I175" s="1"/>
      <c r="J175" s="1"/>
      <c r="K175" s="1"/>
      <c r="L175" s="1"/>
      <c r="M175" s="1"/>
      <c r="N175" s="1"/>
      <c r="O175" s="1"/>
      <c r="P175" s="1"/>
      <c r="Q175" s="1"/>
      <c r="R175" s="1"/>
    </row>
    <row r="176" spans="1:18" x14ac:dyDescent="0.2">
      <c r="A176" s="1"/>
      <c r="B176" s="1"/>
      <c r="C176" s="1"/>
      <c r="D176" s="1"/>
      <c r="E176" s="1"/>
      <c r="F176" s="1"/>
      <c r="G176" s="1"/>
      <c r="H176" s="1"/>
      <c r="I176" s="1"/>
      <c r="J176" s="1"/>
      <c r="K176" s="1"/>
      <c r="L176" s="1"/>
      <c r="M176" s="1"/>
      <c r="N176" s="1"/>
      <c r="O176" s="1"/>
      <c r="P176" s="1"/>
      <c r="Q176" s="1"/>
      <c r="R176" s="1"/>
    </row>
    <row r="177" spans="1:18" x14ac:dyDescent="0.2">
      <c r="A177" s="1"/>
      <c r="B177" s="1"/>
      <c r="C177" s="1"/>
      <c r="D177" s="1"/>
      <c r="E177" s="1"/>
      <c r="F177" s="1"/>
      <c r="G177" s="1"/>
      <c r="H177" s="1"/>
      <c r="I177" s="1"/>
      <c r="J177" s="1"/>
      <c r="K177" s="1"/>
      <c r="L177" s="1"/>
      <c r="M177" s="1"/>
      <c r="N177" s="1"/>
      <c r="O177" s="1"/>
      <c r="P177" s="1"/>
      <c r="Q177" s="1"/>
      <c r="R177" s="1"/>
    </row>
    <row r="178" spans="1:18" x14ac:dyDescent="0.2">
      <c r="A178" s="1"/>
      <c r="B178" s="1"/>
      <c r="C178" s="1"/>
      <c r="D178" s="1"/>
      <c r="E178" s="1"/>
      <c r="F178" s="1"/>
      <c r="G178" s="1"/>
      <c r="H178" s="1"/>
      <c r="I178" s="1"/>
      <c r="J178" s="1"/>
      <c r="K178" s="1"/>
      <c r="L178" s="1"/>
      <c r="M178" s="1"/>
      <c r="N178" s="1"/>
      <c r="O178" s="1"/>
      <c r="P178" s="1"/>
      <c r="Q178" s="1"/>
      <c r="R178" s="1"/>
    </row>
    <row r="179" spans="1:18" x14ac:dyDescent="0.2">
      <c r="A179" s="1"/>
      <c r="B179" s="1"/>
      <c r="C179" s="1"/>
      <c r="D179" s="1"/>
      <c r="E179" s="1"/>
      <c r="F179" s="1"/>
      <c r="G179" s="1"/>
      <c r="H179" s="1"/>
      <c r="I179" s="1"/>
      <c r="J179" s="1"/>
      <c r="K179" s="1"/>
      <c r="L179" s="1"/>
      <c r="M179" s="1"/>
      <c r="N179" s="1"/>
      <c r="O179" s="1"/>
      <c r="P179" s="1"/>
      <c r="Q179" s="1"/>
      <c r="R179" s="1"/>
    </row>
    <row r="180" spans="1:18" x14ac:dyDescent="0.2">
      <c r="A180" s="1"/>
      <c r="B180" s="1"/>
      <c r="C180" s="1"/>
      <c r="D180" s="1"/>
      <c r="E180" s="1"/>
      <c r="F180" s="1"/>
      <c r="G180" s="1"/>
      <c r="H180" s="1"/>
      <c r="I180" s="1"/>
      <c r="J180" s="1"/>
      <c r="K180" s="1"/>
      <c r="L180" s="1"/>
      <c r="M180" s="1"/>
      <c r="N180" s="1"/>
      <c r="O180" s="1"/>
      <c r="P180" s="1"/>
      <c r="Q180" s="1"/>
      <c r="R180" s="1"/>
    </row>
    <row r="181" spans="1:18" x14ac:dyDescent="0.2">
      <c r="A181" s="1"/>
      <c r="B181" s="1"/>
      <c r="C181" s="1"/>
      <c r="D181" s="1"/>
      <c r="E181" s="1"/>
      <c r="F181" s="1"/>
      <c r="G181" s="1"/>
      <c r="H181" s="1"/>
      <c r="I181" s="1"/>
      <c r="J181" s="1"/>
      <c r="K181" s="1"/>
      <c r="L181" s="1"/>
      <c r="M181" s="1"/>
      <c r="N181" s="1"/>
      <c r="O181" s="1"/>
      <c r="P181" s="1"/>
      <c r="Q181" s="1"/>
      <c r="R181" s="1"/>
    </row>
    <row r="182" spans="1:18" x14ac:dyDescent="0.2">
      <c r="A182" s="1"/>
      <c r="B182" s="1"/>
      <c r="C182" s="1"/>
      <c r="D182" s="1"/>
      <c r="E182" s="1"/>
      <c r="F182" s="1"/>
      <c r="G182" s="1"/>
      <c r="H182" s="1"/>
      <c r="I182" s="1"/>
      <c r="J182" s="1"/>
      <c r="K182" s="1"/>
      <c r="L182" s="1"/>
      <c r="M182" s="1"/>
      <c r="N182" s="1"/>
      <c r="O182" s="1"/>
      <c r="P182" s="1"/>
      <c r="Q182" s="1"/>
      <c r="R182" s="1"/>
    </row>
    <row r="183" spans="1:18" x14ac:dyDescent="0.2">
      <c r="A183" s="1"/>
      <c r="B183" s="1"/>
      <c r="C183" s="1"/>
      <c r="D183" s="1"/>
      <c r="E183" s="1"/>
      <c r="F183" s="1"/>
      <c r="G183" s="1"/>
      <c r="H183" s="1"/>
      <c r="I183" s="1"/>
      <c r="J183" s="1"/>
      <c r="K183" s="1"/>
      <c r="L183" s="1"/>
      <c r="M183" s="1"/>
      <c r="N183" s="1"/>
      <c r="O183" s="1"/>
      <c r="P183" s="1"/>
      <c r="Q183" s="1"/>
      <c r="R183" s="1"/>
    </row>
    <row r="184" spans="1:18" x14ac:dyDescent="0.2">
      <c r="A184" s="1"/>
      <c r="B184" s="1"/>
      <c r="C184" s="1"/>
      <c r="D184" s="1"/>
      <c r="E184" s="1"/>
      <c r="F184" s="1"/>
      <c r="G184" s="1"/>
      <c r="H184" s="1"/>
      <c r="I184" s="1"/>
      <c r="J184" s="1"/>
      <c r="K184" s="1"/>
      <c r="L184" s="1"/>
      <c r="M184" s="1"/>
      <c r="N184" s="1"/>
      <c r="O184" s="1"/>
      <c r="P184" s="1"/>
      <c r="Q184" s="1"/>
      <c r="R184" s="1"/>
    </row>
    <row r="185" spans="1:18" x14ac:dyDescent="0.2">
      <c r="A185" s="1"/>
      <c r="B185" s="1"/>
      <c r="C185" s="1"/>
      <c r="D185" s="1"/>
      <c r="E185" s="1"/>
      <c r="F185" s="1"/>
      <c r="G185" s="1"/>
      <c r="H185" s="1"/>
      <c r="I185" s="1"/>
      <c r="J185" s="1"/>
      <c r="K185" s="1"/>
      <c r="L185" s="1"/>
      <c r="M185" s="1"/>
      <c r="N185" s="1"/>
      <c r="O185" s="1"/>
      <c r="P185" s="1"/>
      <c r="Q185" s="1"/>
      <c r="R185" s="1"/>
    </row>
    <row r="186" spans="1:18" x14ac:dyDescent="0.2">
      <c r="A186" s="1"/>
      <c r="B186" s="1"/>
      <c r="C186" s="1"/>
      <c r="D186" s="1"/>
      <c r="E186" s="1"/>
      <c r="F186" s="1"/>
      <c r="G186" s="1"/>
      <c r="H186" s="1"/>
      <c r="I186" s="1"/>
      <c r="J186" s="1"/>
      <c r="K186" s="1"/>
      <c r="L186" s="1"/>
      <c r="M186" s="1"/>
      <c r="N186" s="1"/>
      <c r="O186" s="1"/>
      <c r="P186" s="1"/>
      <c r="Q186" s="1"/>
      <c r="R186" s="1"/>
    </row>
    <row r="187" spans="1:18" x14ac:dyDescent="0.2">
      <c r="A187" s="1"/>
      <c r="B187" s="1"/>
      <c r="C187" s="1"/>
      <c r="D187" s="1"/>
      <c r="E187" s="1"/>
      <c r="F187" s="1"/>
      <c r="G187" s="1"/>
      <c r="H187" s="1"/>
      <c r="I187" s="1"/>
      <c r="J187" s="1"/>
      <c r="K187" s="1"/>
      <c r="L187" s="1"/>
      <c r="M187" s="1"/>
      <c r="N187" s="1"/>
      <c r="O187" s="1"/>
      <c r="P187" s="1"/>
      <c r="Q187" s="1"/>
      <c r="R187" s="1"/>
    </row>
    <row r="188" spans="1:18" x14ac:dyDescent="0.2">
      <c r="A188" s="1"/>
      <c r="B188" s="1"/>
      <c r="C188" s="1"/>
      <c r="D188" s="1"/>
      <c r="E188" s="1"/>
      <c r="F188" s="1"/>
      <c r="G188" s="1"/>
      <c r="H188" s="1"/>
      <c r="I188" s="1"/>
      <c r="J188" s="1"/>
      <c r="K188" s="1"/>
      <c r="L188" s="1"/>
      <c r="M188" s="1"/>
      <c r="N188" s="1"/>
      <c r="O188" s="1"/>
      <c r="P188" s="1"/>
      <c r="Q188" s="1"/>
      <c r="R188" s="1"/>
    </row>
    <row r="189" spans="1:18" x14ac:dyDescent="0.2">
      <c r="A189" s="1"/>
      <c r="B189" s="1"/>
      <c r="C189" s="1"/>
      <c r="D189" s="1"/>
      <c r="E189" s="1"/>
      <c r="F189" s="1"/>
      <c r="G189" s="1"/>
      <c r="H189" s="1"/>
      <c r="I189" s="1"/>
      <c r="J189" s="1"/>
      <c r="K189" s="1"/>
      <c r="L189" s="1"/>
      <c r="M189" s="1"/>
      <c r="N189" s="1"/>
      <c r="O189" s="1"/>
      <c r="P189" s="1"/>
      <c r="Q189" s="1"/>
      <c r="R189" s="1"/>
    </row>
    <row r="190" spans="1:18" x14ac:dyDescent="0.2">
      <c r="A190" s="1"/>
      <c r="B190" s="1"/>
      <c r="C190" s="1"/>
      <c r="D190" s="1"/>
      <c r="E190" s="1"/>
      <c r="F190" s="1"/>
      <c r="G190" s="1"/>
      <c r="H190" s="1"/>
      <c r="I190" s="1"/>
      <c r="J190" s="1"/>
      <c r="K190" s="1"/>
      <c r="L190" s="1"/>
      <c r="M190" s="1"/>
      <c r="N190" s="1"/>
      <c r="O190" s="1"/>
      <c r="P190" s="1"/>
      <c r="Q190" s="1"/>
      <c r="R190" s="1"/>
    </row>
    <row r="191" spans="1:18" x14ac:dyDescent="0.2">
      <c r="A191" s="1"/>
      <c r="B191" s="1"/>
      <c r="C191" s="1"/>
      <c r="D191" s="1"/>
      <c r="E191" s="1"/>
      <c r="F191" s="1"/>
      <c r="G191" s="1"/>
      <c r="H191" s="1"/>
      <c r="I191" s="1"/>
      <c r="J191" s="1"/>
      <c r="K191" s="1"/>
      <c r="L191" s="1"/>
      <c r="M191" s="1"/>
      <c r="N191" s="1"/>
      <c r="O191" s="1"/>
      <c r="P191" s="1"/>
      <c r="Q191" s="1"/>
      <c r="R191" s="1"/>
    </row>
    <row r="192" spans="1:18" x14ac:dyDescent="0.2">
      <c r="A192" s="1"/>
      <c r="B192" s="1"/>
      <c r="C192" s="1"/>
      <c r="D192" s="1"/>
      <c r="E192" s="1"/>
      <c r="F192" s="1"/>
      <c r="G192" s="1"/>
      <c r="H192" s="1"/>
      <c r="I192" s="1"/>
      <c r="J192" s="1"/>
      <c r="K192" s="1"/>
      <c r="L192" s="1"/>
      <c r="M192" s="1"/>
      <c r="N192" s="1"/>
      <c r="O192" s="1"/>
      <c r="P192" s="1"/>
      <c r="Q192" s="1"/>
      <c r="R192" s="1"/>
    </row>
    <row r="193" spans="1:18" x14ac:dyDescent="0.2">
      <c r="A193" s="1"/>
      <c r="B193" s="1"/>
      <c r="C193" s="1"/>
      <c r="D193" s="1"/>
      <c r="E193" s="1"/>
      <c r="F193" s="1"/>
      <c r="G193" s="1"/>
      <c r="H193" s="1"/>
      <c r="I193" s="1"/>
      <c r="J193" s="1"/>
      <c r="K193" s="1"/>
      <c r="L193" s="1"/>
      <c r="M193" s="1"/>
      <c r="N193" s="1"/>
      <c r="O193" s="1"/>
      <c r="P193" s="1"/>
      <c r="Q193" s="1"/>
      <c r="R193" s="1"/>
    </row>
    <row r="194" spans="1:18" x14ac:dyDescent="0.2">
      <c r="A194" s="1"/>
      <c r="B194" s="1"/>
      <c r="C194" s="1"/>
      <c r="D194" s="1"/>
      <c r="E194" s="1"/>
      <c r="F194" s="1"/>
      <c r="G194" s="1"/>
      <c r="H194" s="1"/>
      <c r="I194" s="1"/>
      <c r="J194" s="1"/>
      <c r="K194" s="1"/>
      <c r="L194" s="1"/>
      <c r="M194" s="1"/>
      <c r="N194" s="1"/>
      <c r="O194" s="1"/>
      <c r="P194" s="1"/>
      <c r="Q194" s="1"/>
      <c r="R194" s="1"/>
    </row>
    <row r="195" spans="1:18" x14ac:dyDescent="0.2">
      <c r="A195" s="1"/>
      <c r="B195" s="1"/>
      <c r="C195" s="1"/>
      <c r="D195" s="1"/>
      <c r="E195" s="1"/>
      <c r="F195" s="1"/>
      <c r="G195" s="1"/>
      <c r="H195" s="1"/>
      <c r="I195" s="1"/>
      <c r="J195" s="1"/>
      <c r="K195" s="1"/>
      <c r="L195" s="1"/>
      <c r="M195" s="1"/>
      <c r="N195" s="1"/>
      <c r="O195" s="1"/>
      <c r="P195" s="1"/>
      <c r="Q195" s="1"/>
      <c r="R195" s="1"/>
    </row>
    <row r="196" spans="1:18" x14ac:dyDescent="0.2">
      <c r="A196" s="1"/>
      <c r="B196" s="1"/>
      <c r="C196" s="1"/>
      <c r="D196" s="1"/>
      <c r="E196" s="1"/>
      <c r="F196" s="1"/>
      <c r="G196" s="1"/>
      <c r="H196" s="1"/>
      <c r="I196" s="1"/>
      <c r="J196" s="1"/>
      <c r="K196" s="1"/>
      <c r="L196" s="1"/>
      <c r="M196" s="1"/>
      <c r="N196" s="1"/>
      <c r="O196" s="1"/>
      <c r="P196" s="1"/>
      <c r="Q196" s="1"/>
      <c r="R196" s="1"/>
    </row>
    <row r="197" spans="1:18" x14ac:dyDescent="0.2">
      <c r="A197" s="1"/>
      <c r="B197" s="1"/>
      <c r="C197" s="1"/>
      <c r="D197" s="1"/>
      <c r="E197" s="1"/>
      <c r="F197" s="1"/>
      <c r="G197" s="1"/>
      <c r="H197" s="1"/>
      <c r="I197" s="1"/>
      <c r="J197" s="1"/>
      <c r="K197" s="1"/>
      <c r="L197" s="1"/>
      <c r="M197" s="1"/>
      <c r="N197" s="1"/>
      <c r="O197" s="1"/>
      <c r="P197" s="1"/>
      <c r="Q197" s="1"/>
      <c r="R197" s="1"/>
    </row>
    <row r="198" spans="1:18" x14ac:dyDescent="0.2">
      <c r="A198" s="1"/>
      <c r="B198" s="1"/>
      <c r="C198" s="1"/>
      <c r="D198" s="1"/>
      <c r="E198" s="1"/>
      <c r="F198" s="1"/>
      <c r="G198" s="1"/>
      <c r="H198" s="1"/>
      <c r="I198" s="1"/>
      <c r="J198" s="1"/>
      <c r="K198" s="1"/>
      <c r="L198" s="1"/>
      <c r="M198" s="1"/>
      <c r="N198" s="1"/>
      <c r="O198" s="1"/>
      <c r="P198" s="1"/>
      <c r="Q198" s="1"/>
      <c r="R198" s="1"/>
    </row>
    <row r="199" spans="1:18" x14ac:dyDescent="0.2">
      <c r="A199" s="1"/>
      <c r="B199" s="1"/>
      <c r="C199" s="1"/>
      <c r="D199" s="1"/>
      <c r="E199" s="1"/>
      <c r="F199" s="1"/>
      <c r="G199" s="1"/>
      <c r="H199" s="1"/>
      <c r="I199" s="1"/>
      <c r="J199" s="1"/>
      <c r="K199" s="1"/>
      <c r="L199" s="1"/>
      <c r="M199" s="1"/>
      <c r="N199" s="1"/>
      <c r="O199" s="1"/>
      <c r="P199" s="1"/>
      <c r="Q199" s="1"/>
      <c r="R199" s="1"/>
    </row>
    <row r="200" spans="1:18" x14ac:dyDescent="0.2">
      <c r="A200" s="1"/>
      <c r="B200" s="1"/>
      <c r="C200" s="1"/>
      <c r="D200" s="1"/>
      <c r="E200" s="1"/>
      <c r="F200" s="1"/>
      <c r="G200" s="1"/>
      <c r="H200" s="1"/>
      <c r="I200" s="1"/>
      <c r="J200" s="1"/>
      <c r="K200" s="1"/>
      <c r="L200" s="1"/>
      <c r="M200" s="1"/>
      <c r="N200" s="1"/>
      <c r="O200" s="1"/>
      <c r="P200" s="1"/>
      <c r="Q200" s="1"/>
      <c r="R200" s="1"/>
    </row>
    <row r="201" spans="1:18" x14ac:dyDescent="0.2">
      <c r="A201" s="1"/>
      <c r="B201" s="1"/>
      <c r="C201" s="1"/>
      <c r="D201" s="1"/>
      <c r="E201" s="1"/>
      <c r="F201" s="1"/>
      <c r="G201" s="1"/>
      <c r="H201" s="1"/>
      <c r="I201" s="1"/>
      <c r="J201" s="1"/>
      <c r="K201" s="1"/>
      <c r="L201" s="1"/>
      <c r="M201" s="1"/>
      <c r="N201" s="1"/>
      <c r="O201" s="1"/>
      <c r="P201" s="1"/>
      <c r="Q201" s="1"/>
      <c r="R201" s="1"/>
    </row>
    <row r="202" spans="1:18" x14ac:dyDescent="0.2">
      <c r="A202" s="1"/>
      <c r="B202" s="1"/>
      <c r="C202" s="1"/>
      <c r="D202" s="1"/>
      <c r="E202" s="1"/>
      <c r="F202" s="1"/>
      <c r="G202" s="1"/>
      <c r="H202" s="1"/>
      <c r="I202" s="1"/>
      <c r="J202" s="1"/>
      <c r="K202" s="1"/>
      <c r="L202" s="1"/>
      <c r="M202" s="1"/>
      <c r="N202" s="1"/>
      <c r="O202" s="1"/>
      <c r="P202" s="1"/>
      <c r="Q202" s="1"/>
      <c r="R202" s="1"/>
    </row>
    <row r="203" spans="1:18" x14ac:dyDescent="0.2">
      <c r="A203" s="1"/>
      <c r="B203" s="1"/>
      <c r="C203" s="1"/>
      <c r="D203" s="1"/>
      <c r="E203" s="1"/>
      <c r="F203" s="1"/>
      <c r="G203" s="1"/>
      <c r="H203" s="1"/>
      <c r="I203" s="1"/>
      <c r="J203" s="1"/>
      <c r="K203" s="1"/>
      <c r="L203" s="1"/>
      <c r="M203" s="1"/>
      <c r="N203" s="1"/>
      <c r="O203" s="1"/>
      <c r="P203" s="1"/>
      <c r="Q203" s="1"/>
      <c r="R203" s="1"/>
    </row>
    <row r="204" spans="1:18" x14ac:dyDescent="0.2">
      <c r="A204" s="1"/>
      <c r="B204" s="1"/>
      <c r="C204" s="1"/>
      <c r="D204" s="1"/>
      <c r="E204" s="1"/>
      <c r="F204" s="1"/>
      <c r="G204" s="1"/>
      <c r="H204" s="1"/>
      <c r="I204" s="1"/>
      <c r="J204" s="1"/>
      <c r="K204" s="1"/>
      <c r="L204" s="1"/>
      <c r="M204" s="1"/>
      <c r="N204" s="1"/>
      <c r="O204" s="1"/>
      <c r="P204" s="1"/>
      <c r="Q204" s="1"/>
      <c r="R204" s="1"/>
    </row>
    <row r="205" spans="1:18" x14ac:dyDescent="0.2">
      <c r="A205" s="1"/>
      <c r="B205" s="1"/>
      <c r="C205" s="1"/>
      <c r="D205" s="1"/>
      <c r="E205" s="1"/>
      <c r="F205" s="1"/>
      <c r="G205" s="1"/>
      <c r="H205" s="1"/>
      <c r="I205" s="1"/>
      <c r="J205" s="1"/>
      <c r="K205" s="1"/>
      <c r="L205" s="1"/>
      <c r="M205" s="1"/>
      <c r="N205" s="1"/>
      <c r="O205" s="1"/>
      <c r="P205" s="1"/>
      <c r="Q205" s="1"/>
      <c r="R205" s="1"/>
    </row>
    <row r="206" spans="1:18" x14ac:dyDescent="0.2">
      <c r="A206" s="1"/>
      <c r="B206" s="1"/>
      <c r="C206" s="1"/>
      <c r="D206" s="1"/>
      <c r="E206" s="1"/>
      <c r="F206" s="1"/>
      <c r="G206" s="1"/>
      <c r="H206" s="1"/>
      <c r="I206" s="1"/>
      <c r="J206" s="1"/>
      <c r="K206" s="1"/>
      <c r="L206" s="1"/>
      <c r="M206" s="1"/>
      <c r="N206" s="1"/>
      <c r="O206" s="1"/>
      <c r="P206" s="1"/>
      <c r="Q206" s="1"/>
      <c r="R206" s="1"/>
    </row>
    <row r="207" spans="1:18" x14ac:dyDescent="0.2">
      <c r="A207" s="1"/>
      <c r="B207" s="1"/>
      <c r="C207" s="1"/>
      <c r="D207" s="1"/>
      <c r="E207" s="1"/>
      <c r="F207" s="1"/>
      <c r="G207" s="1"/>
      <c r="H207" s="1"/>
      <c r="I207" s="1"/>
      <c r="J207" s="1"/>
      <c r="K207" s="1"/>
      <c r="L207" s="1"/>
      <c r="M207" s="1"/>
      <c r="N207" s="1"/>
      <c r="O207" s="1"/>
      <c r="P207" s="1"/>
      <c r="Q207" s="1"/>
      <c r="R207" s="1"/>
    </row>
    <row r="208" spans="1:18" x14ac:dyDescent="0.2">
      <c r="A208" s="1"/>
      <c r="B208" s="1"/>
      <c r="C208" s="1"/>
      <c r="D208" s="1"/>
      <c r="E208" s="1"/>
      <c r="F208" s="1"/>
      <c r="G208" s="1"/>
      <c r="H208" s="1"/>
      <c r="I208" s="1"/>
      <c r="J208" s="1"/>
      <c r="K208" s="1"/>
      <c r="L208" s="1"/>
      <c r="M208" s="1"/>
      <c r="N208" s="1"/>
      <c r="O208" s="1"/>
      <c r="P208" s="1"/>
      <c r="Q208" s="1"/>
      <c r="R208" s="1"/>
    </row>
    <row r="209" spans="1:18" x14ac:dyDescent="0.2">
      <c r="A209" s="1"/>
      <c r="B209" s="1"/>
      <c r="C209" s="1"/>
      <c r="D209" s="1"/>
      <c r="E209" s="1"/>
      <c r="F209" s="1"/>
      <c r="G209" s="1"/>
      <c r="H209" s="1"/>
      <c r="I209" s="1"/>
      <c r="J209" s="1"/>
      <c r="K209" s="1"/>
      <c r="L209" s="1"/>
      <c r="M209" s="1"/>
      <c r="N209" s="1"/>
      <c r="O209" s="1"/>
      <c r="P209" s="1"/>
      <c r="Q209" s="1"/>
      <c r="R209" s="1"/>
    </row>
    <row r="210" spans="1:18" x14ac:dyDescent="0.2">
      <c r="A210" s="1"/>
      <c r="B210" s="1"/>
      <c r="C210" s="1"/>
      <c r="D210" s="1"/>
      <c r="E210" s="1"/>
      <c r="F210" s="1"/>
      <c r="G210" s="1"/>
      <c r="H210" s="1"/>
      <c r="I210" s="1"/>
      <c r="J210" s="1"/>
      <c r="K210" s="1"/>
      <c r="L210" s="1"/>
      <c r="M210" s="1"/>
      <c r="N210" s="1"/>
      <c r="O210" s="1"/>
      <c r="P210" s="1"/>
      <c r="Q210" s="1"/>
      <c r="R210" s="1"/>
    </row>
    <row r="211" spans="1:18" x14ac:dyDescent="0.2">
      <c r="A211" s="1"/>
      <c r="B211" s="1"/>
      <c r="C211" s="1"/>
      <c r="D211" s="1"/>
      <c r="E211" s="1"/>
      <c r="F211" s="1"/>
      <c r="G211" s="1"/>
      <c r="H211" s="1"/>
      <c r="I211" s="1"/>
      <c r="J211" s="1"/>
      <c r="K211" s="1"/>
      <c r="L211" s="1"/>
      <c r="M211" s="1"/>
      <c r="N211" s="1"/>
      <c r="O211" s="1"/>
      <c r="P211" s="1"/>
      <c r="Q211" s="1"/>
      <c r="R211" s="1"/>
    </row>
    <row r="212" spans="1:18" x14ac:dyDescent="0.2">
      <c r="A212" s="1"/>
      <c r="B212" s="1"/>
      <c r="C212" s="1"/>
      <c r="D212" s="1"/>
      <c r="E212" s="1"/>
      <c r="F212" s="1"/>
      <c r="G212" s="1"/>
      <c r="H212" s="1"/>
      <c r="I212" s="1"/>
      <c r="J212" s="1"/>
      <c r="K212" s="1"/>
      <c r="L212" s="1"/>
      <c r="M212" s="1"/>
      <c r="N212" s="1"/>
      <c r="O212" s="1"/>
      <c r="P212" s="1"/>
      <c r="Q212" s="1"/>
      <c r="R212" s="1"/>
    </row>
    <row r="213" spans="1:18" x14ac:dyDescent="0.2">
      <c r="A213" s="1"/>
      <c r="B213" s="1"/>
      <c r="C213" s="1"/>
      <c r="D213" s="1"/>
      <c r="E213" s="1"/>
      <c r="F213" s="1"/>
      <c r="G213" s="1"/>
      <c r="H213" s="1"/>
      <c r="I213" s="1"/>
      <c r="J213" s="1"/>
      <c r="K213" s="1"/>
      <c r="L213" s="1"/>
      <c r="M213" s="1"/>
      <c r="N213" s="1"/>
      <c r="O213" s="1"/>
      <c r="P213" s="1"/>
      <c r="Q213" s="1"/>
      <c r="R213" s="1"/>
    </row>
    <row r="214" spans="1:18" x14ac:dyDescent="0.2">
      <c r="A214" s="1"/>
      <c r="B214" s="1"/>
      <c r="C214" s="1"/>
      <c r="D214" s="1"/>
      <c r="E214" s="1"/>
      <c r="F214" s="1"/>
      <c r="G214" s="1"/>
      <c r="H214" s="1"/>
      <c r="I214" s="1"/>
      <c r="J214" s="1"/>
      <c r="K214" s="1"/>
      <c r="L214" s="1"/>
      <c r="M214" s="1"/>
      <c r="N214" s="1"/>
      <c r="O214" s="1"/>
      <c r="P214" s="1"/>
      <c r="Q214" s="1"/>
      <c r="R214" s="1"/>
    </row>
    <row r="215" spans="1:18" x14ac:dyDescent="0.2">
      <c r="A215" s="1"/>
      <c r="B215" s="1"/>
      <c r="C215" s="1"/>
      <c r="D215" s="1"/>
      <c r="E215" s="1"/>
      <c r="F215" s="1"/>
      <c r="G215" s="1"/>
      <c r="H215" s="1"/>
      <c r="I215" s="1"/>
      <c r="J215" s="1"/>
      <c r="K215" s="1"/>
      <c r="L215" s="1"/>
      <c r="M215" s="1"/>
      <c r="N215" s="1"/>
      <c r="O215" s="1"/>
      <c r="P215" s="1"/>
      <c r="Q215" s="1"/>
      <c r="R215" s="1"/>
    </row>
    <row r="216" spans="1:18" x14ac:dyDescent="0.2">
      <c r="A216" s="1"/>
      <c r="B216" s="1"/>
      <c r="C216" s="1"/>
      <c r="D216" s="1"/>
      <c r="E216" s="1"/>
      <c r="F216" s="1"/>
      <c r="G216" s="1"/>
      <c r="H216" s="1"/>
      <c r="I216" s="1"/>
      <c r="J216" s="1"/>
      <c r="K216" s="1"/>
      <c r="L216" s="1"/>
      <c r="M216" s="1"/>
      <c r="N216" s="1"/>
      <c r="O216" s="1"/>
      <c r="P216" s="1"/>
      <c r="Q216" s="1"/>
      <c r="R216" s="1"/>
    </row>
    <row r="217" spans="1:18" x14ac:dyDescent="0.2">
      <c r="A217" s="1"/>
      <c r="B217" s="1"/>
      <c r="C217" s="1"/>
      <c r="D217" s="1"/>
      <c r="E217" s="1"/>
      <c r="F217" s="1"/>
      <c r="G217" s="1"/>
      <c r="H217" s="1"/>
      <c r="I217" s="1"/>
      <c r="J217" s="1"/>
      <c r="K217" s="1"/>
      <c r="L217" s="1"/>
      <c r="M217" s="1"/>
      <c r="N217" s="1"/>
      <c r="O217" s="1"/>
      <c r="P217" s="1"/>
      <c r="Q217" s="1"/>
      <c r="R217" s="1"/>
    </row>
    <row r="218" spans="1:18" x14ac:dyDescent="0.2">
      <c r="A218" s="1"/>
      <c r="B218" s="1"/>
      <c r="C218" s="1"/>
      <c r="D218" s="1"/>
      <c r="E218" s="1"/>
      <c r="F218" s="1"/>
      <c r="G218" s="1"/>
      <c r="H218" s="1"/>
      <c r="I218" s="1"/>
      <c r="J218" s="1"/>
      <c r="K218" s="1"/>
      <c r="L218" s="1"/>
      <c r="M218" s="1"/>
      <c r="N218" s="1"/>
      <c r="O218" s="1"/>
      <c r="P218" s="1"/>
      <c r="Q218" s="1"/>
      <c r="R218" s="1"/>
    </row>
    <row r="219" spans="1:18" x14ac:dyDescent="0.2">
      <c r="A219" s="1"/>
      <c r="B219" s="1"/>
      <c r="C219" s="1"/>
      <c r="D219" s="1"/>
      <c r="E219" s="1"/>
      <c r="F219" s="1"/>
      <c r="G219" s="1"/>
      <c r="H219" s="1"/>
      <c r="I219" s="1"/>
      <c r="J219" s="1"/>
      <c r="K219" s="1"/>
      <c r="L219" s="1"/>
      <c r="M219" s="1"/>
      <c r="N219" s="1"/>
      <c r="O219" s="1"/>
      <c r="P219" s="1"/>
      <c r="Q219" s="1"/>
      <c r="R219" s="1"/>
    </row>
    <row r="220" spans="1:18" x14ac:dyDescent="0.2">
      <c r="A220" s="1"/>
      <c r="B220" s="1"/>
      <c r="C220" s="1"/>
      <c r="D220" s="1"/>
      <c r="E220" s="1"/>
      <c r="F220" s="1"/>
      <c r="G220" s="1"/>
      <c r="H220" s="1"/>
      <c r="I220" s="1"/>
      <c r="J220" s="1"/>
      <c r="K220" s="1"/>
      <c r="L220" s="1"/>
      <c r="M220" s="1"/>
      <c r="N220" s="1"/>
      <c r="O220" s="1"/>
      <c r="P220" s="1"/>
      <c r="Q220" s="1"/>
      <c r="R220" s="1"/>
    </row>
    <row r="221" spans="1:18" x14ac:dyDescent="0.2">
      <c r="A221" s="1"/>
      <c r="B221" s="1"/>
      <c r="C221" s="1"/>
      <c r="D221" s="1"/>
      <c r="E221" s="1"/>
      <c r="F221" s="1"/>
      <c r="G221" s="1"/>
      <c r="H221" s="1"/>
      <c r="I221" s="1"/>
      <c r="J221" s="1"/>
      <c r="K221" s="1"/>
      <c r="L221" s="1"/>
      <c r="M221" s="1"/>
      <c r="N221" s="1"/>
      <c r="O221" s="1"/>
      <c r="P221" s="1"/>
      <c r="Q221" s="1"/>
      <c r="R221" s="1"/>
    </row>
    <row r="222" spans="1:18" x14ac:dyDescent="0.2">
      <c r="A222" s="1"/>
      <c r="B222" s="1"/>
      <c r="C222" s="1"/>
      <c r="D222" s="1"/>
      <c r="E222" s="1"/>
      <c r="F222" s="1"/>
      <c r="G222" s="1"/>
      <c r="H222" s="1"/>
      <c r="I222" s="1"/>
      <c r="J222" s="1"/>
      <c r="K222" s="1"/>
      <c r="L222" s="1"/>
      <c r="M222" s="1"/>
      <c r="N222" s="1"/>
      <c r="O222" s="1"/>
      <c r="P222" s="1"/>
      <c r="Q222" s="1"/>
      <c r="R222" s="1"/>
    </row>
    <row r="223" spans="1:18" x14ac:dyDescent="0.2">
      <c r="A223" s="1"/>
      <c r="B223" s="1"/>
      <c r="C223" s="1"/>
      <c r="D223" s="1"/>
      <c r="E223" s="1"/>
      <c r="F223" s="1"/>
      <c r="G223" s="1"/>
      <c r="H223" s="1"/>
      <c r="I223" s="1"/>
      <c r="J223" s="1"/>
      <c r="K223" s="1"/>
      <c r="L223" s="1"/>
      <c r="M223" s="1"/>
      <c r="N223" s="1"/>
      <c r="O223" s="1"/>
      <c r="P223" s="1"/>
      <c r="Q223" s="1"/>
      <c r="R223" s="1"/>
    </row>
    <row r="224" spans="1:18" x14ac:dyDescent="0.2">
      <c r="A224" s="1"/>
      <c r="B224" s="1"/>
      <c r="C224" s="1"/>
      <c r="D224" s="1"/>
      <c r="E224" s="1"/>
      <c r="F224" s="1"/>
      <c r="G224" s="1"/>
      <c r="H224" s="1"/>
      <c r="I224" s="1"/>
      <c r="J224" s="1"/>
      <c r="K224" s="1"/>
      <c r="L224" s="1"/>
      <c r="M224" s="1"/>
      <c r="N224" s="1"/>
      <c r="O224" s="1"/>
      <c r="P224" s="1"/>
      <c r="Q224" s="1"/>
      <c r="R224" s="1"/>
    </row>
    <row r="225" spans="1:18" x14ac:dyDescent="0.2">
      <c r="A225" s="1"/>
      <c r="B225" s="1"/>
      <c r="C225" s="1"/>
      <c r="D225" s="1"/>
      <c r="E225" s="1"/>
      <c r="F225" s="1"/>
      <c r="G225" s="1"/>
      <c r="H225" s="1"/>
      <c r="I225" s="1"/>
      <c r="J225" s="1"/>
      <c r="K225" s="1"/>
      <c r="L225" s="1"/>
      <c r="M225" s="1"/>
      <c r="N225" s="1"/>
      <c r="O225" s="1"/>
      <c r="P225" s="1"/>
      <c r="Q225" s="1"/>
      <c r="R225" s="1"/>
    </row>
    <row r="226" spans="1:18" x14ac:dyDescent="0.2">
      <c r="A226" s="1"/>
      <c r="B226" s="1"/>
      <c r="C226" s="1"/>
      <c r="D226" s="1"/>
      <c r="E226" s="1"/>
      <c r="F226" s="1"/>
      <c r="G226" s="1"/>
      <c r="H226" s="1"/>
      <c r="I226" s="1"/>
      <c r="J226" s="1"/>
      <c r="K226" s="1"/>
      <c r="L226" s="1"/>
      <c r="M226" s="1"/>
      <c r="N226" s="1"/>
      <c r="O226" s="1"/>
      <c r="P226" s="1"/>
      <c r="Q226" s="1"/>
      <c r="R226" s="1"/>
    </row>
    <row r="227" spans="1:18" x14ac:dyDescent="0.2">
      <c r="A227" s="1"/>
      <c r="B227" s="1"/>
      <c r="C227" s="1"/>
      <c r="D227" s="1"/>
      <c r="E227" s="1"/>
      <c r="F227" s="1"/>
      <c r="G227" s="1"/>
      <c r="H227" s="1"/>
      <c r="I227" s="1"/>
      <c r="J227" s="1"/>
      <c r="K227" s="1"/>
      <c r="L227" s="1"/>
      <c r="M227" s="1"/>
      <c r="N227" s="1"/>
      <c r="O227" s="1"/>
      <c r="P227" s="1"/>
      <c r="Q227" s="1"/>
      <c r="R227" s="1"/>
    </row>
    <row r="228" spans="1:18" x14ac:dyDescent="0.2">
      <c r="A228" s="1"/>
      <c r="B228" s="1"/>
      <c r="C228" s="1"/>
      <c r="D228" s="1"/>
      <c r="E228" s="1"/>
      <c r="F228" s="1"/>
      <c r="G228" s="1"/>
      <c r="H228" s="1"/>
      <c r="I228" s="1"/>
      <c r="J228" s="1"/>
      <c r="K228" s="1"/>
      <c r="L228" s="1"/>
      <c r="M228" s="1"/>
      <c r="N228" s="1"/>
      <c r="O228" s="1"/>
      <c r="P228" s="1"/>
      <c r="Q228" s="1"/>
      <c r="R228" s="1"/>
    </row>
    <row r="229" spans="1:18" x14ac:dyDescent="0.2">
      <c r="A229" s="1"/>
      <c r="B229" s="1"/>
      <c r="C229" s="1"/>
      <c r="D229" s="1"/>
      <c r="E229" s="1"/>
      <c r="F229" s="1"/>
      <c r="G229" s="1"/>
      <c r="H229" s="1"/>
      <c r="I229" s="1"/>
      <c r="J229" s="1"/>
      <c r="K229" s="1"/>
      <c r="L229" s="1"/>
      <c r="M229" s="1"/>
      <c r="N229" s="1"/>
      <c r="O229" s="1"/>
      <c r="P229" s="1"/>
      <c r="Q229" s="1"/>
      <c r="R229" s="1"/>
    </row>
    <row r="230" spans="1:18" x14ac:dyDescent="0.2">
      <c r="A230" s="1"/>
      <c r="B230" s="1"/>
      <c r="C230" s="1"/>
      <c r="D230" s="1"/>
      <c r="E230" s="1"/>
      <c r="F230" s="1"/>
      <c r="G230" s="1"/>
      <c r="H230" s="1"/>
      <c r="I230" s="1"/>
      <c r="J230" s="1"/>
      <c r="K230" s="1"/>
      <c r="L230" s="1"/>
      <c r="M230" s="1"/>
      <c r="N230" s="1"/>
      <c r="O230" s="1"/>
      <c r="P230" s="1"/>
      <c r="Q230" s="1"/>
      <c r="R230" s="1"/>
    </row>
    <row r="231" spans="1:18" x14ac:dyDescent="0.2">
      <c r="A231" s="1"/>
      <c r="B231" s="1"/>
      <c r="C231" s="1"/>
      <c r="D231" s="1"/>
      <c r="E231" s="1"/>
      <c r="F231" s="1"/>
      <c r="G231" s="1"/>
      <c r="H231" s="1"/>
      <c r="I231" s="1"/>
      <c r="J231" s="1"/>
      <c r="K231" s="1"/>
      <c r="L231" s="1"/>
      <c r="M231" s="1"/>
      <c r="N231" s="1"/>
      <c r="O231" s="1"/>
      <c r="P231" s="1"/>
      <c r="Q231" s="1"/>
      <c r="R231" s="1"/>
    </row>
    <row r="232" spans="1:18" x14ac:dyDescent="0.2">
      <c r="A232" s="1"/>
      <c r="B232" s="1"/>
      <c r="C232" s="1"/>
      <c r="D232" s="1"/>
      <c r="E232" s="1"/>
      <c r="F232" s="1"/>
      <c r="G232" s="1"/>
      <c r="H232" s="1"/>
      <c r="I232" s="1"/>
      <c r="J232" s="1"/>
      <c r="K232" s="1"/>
      <c r="L232" s="1"/>
      <c r="M232" s="1"/>
      <c r="N232" s="1"/>
      <c r="O232" s="1"/>
      <c r="P232" s="1"/>
      <c r="Q232" s="1"/>
      <c r="R232" s="1"/>
    </row>
    <row r="233" spans="1:18" x14ac:dyDescent="0.2">
      <c r="A233" s="1"/>
      <c r="B233" s="1"/>
      <c r="C233" s="1"/>
      <c r="D233" s="1"/>
      <c r="E233" s="1"/>
      <c r="F233" s="1"/>
      <c r="G233" s="1"/>
      <c r="H233" s="1"/>
      <c r="I233" s="1"/>
      <c r="J233" s="1"/>
      <c r="K233" s="1"/>
      <c r="L233" s="1"/>
      <c r="M233" s="1"/>
      <c r="N233" s="1"/>
      <c r="O233" s="1"/>
      <c r="P233" s="1"/>
      <c r="Q233" s="1"/>
      <c r="R233" s="1"/>
    </row>
    <row r="234" spans="1:18" x14ac:dyDescent="0.2">
      <c r="A234" s="1"/>
      <c r="B234" s="1"/>
      <c r="C234" s="1"/>
      <c r="D234" s="1"/>
      <c r="E234" s="1"/>
      <c r="F234" s="1"/>
      <c r="G234" s="1"/>
      <c r="H234" s="1"/>
      <c r="I234" s="1"/>
      <c r="J234" s="1"/>
      <c r="K234" s="1"/>
      <c r="L234" s="1"/>
      <c r="M234" s="1"/>
      <c r="N234" s="1"/>
      <c r="O234" s="1"/>
      <c r="P234" s="1"/>
      <c r="Q234" s="1"/>
      <c r="R234" s="1"/>
    </row>
    <row r="235" spans="1:18" x14ac:dyDescent="0.2">
      <c r="A235" s="1"/>
      <c r="B235" s="1"/>
      <c r="C235" s="1"/>
      <c r="D235" s="1"/>
      <c r="E235" s="1"/>
      <c r="F235" s="1"/>
      <c r="G235" s="1"/>
      <c r="H235" s="1"/>
      <c r="I235" s="1"/>
      <c r="J235" s="1"/>
      <c r="K235" s="1"/>
      <c r="L235" s="1"/>
      <c r="M235" s="1"/>
      <c r="N235" s="1"/>
      <c r="O235" s="1"/>
      <c r="P235" s="1"/>
      <c r="Q235" s="1"/>
      <c r="R235" s="1"/>
    </row>
    <row r="236" spans="1:18" x14ac:dyDescent="0.2">
      <c r="A236" s="1"/>
      <c r="B236" s="1"/>
      <c r="C236" s="1"/>
      <c r="D236" s="1"/>
      <c r="E236" s="1"/>
      <c r="F236" s="1"/>
      <c r="G236" s="1"/>
      <c r="H236" s="1"/>
      <c r="I236" s="1"/>
      <c r="J236" s="1"/>
      <c r="K236" s="1"/>
      <c r="L236" s="1"/>
      <c r="M236" s="1"/>
      <c r="N236" s="1"/>
      <c r="O236" s="1"/>
      <c r="P236" s="1"/>
      <c r="Q236" s="1"/>
      <c r="R236" s="1"/>
    </row>
    <row r="237" spans="1:18" x14ac:dyDescent="0.2">
      <c r="A237" s="1"/>
      <c r="B237" s="1"/>
      <c r="C237" s="1"/>
      <c r="D237" s="1"/>
      <c r="E237" s="1"/>
      <c r="F237" s="1"/>
      <c r="G237" s="1"/>
      <c r="H237" s="1"/>
      <c r="I237" s="1"/>
      <c r="J237" s="1"/>
      <c r="K237" s="1"/>
      <c r="L237" s="1"/>
      <c r="M237" s="1"/>
      <c r="N237" s="1"/>
      <c r="O237" s="1"/>
      <c r="P237" s="1"/>
      <c r="Q237" s="1"/>
      <c r="R237" s="1"/>
    </row>
    <row r="238" spans="1:18" x14ac:dyDescent="0.2">
      <c r="A238" s="1"/>
      <c r="B238" s="1"/>
      <c r="C238" s="1"/>
      <c r="D238" s="1"/>
      <c r="E238" s="1"/>
      <c r="F238" s="1"/>
      <c r="G238" s="1"/>
      <c r="H238" s="1"/>
      <c r="I238" s="1"/>
      <c r="J238" s="1"/>
      <c r="K238" s="1"/>
      <c r="L238" s="1"/>
      <c r="M238" s="1"/>
      <c r="N238" s="1"/>
      <c r="O238" s="1"/>
      <c r="P238" s="1"/>
      <c r="Q238" s="1"/>
      <c r="R238" s="1"/>
    </row>
    <row r="239" spans="1:18" x14ac:dyDescent="0.2">
      <c r="A239" s="1"/>
      <c r="B239" s="1"/>
      <c r="C239" s="1"/>
      <c r="D239" s="1"/>
      <c r="E239" s="1"/>
      <c r="F239" s="1"/>
      <c r="G239" s="1"/>
      <c r="H239" s="1"/>
      <c r="I239" s="1"/>
      <c r="J239" s="1"/>
      <c r="K239" s="1"/>
      <c r="L239" s="1"/>
      <c r="M239" s="1"/>
      <c r="N239" s="1"/>
      <c r="O239" s="1"/>
      <c r="P239" s="1"/>
      <c r="Q239" s="1"/>
      <c r="R239" s="1"/>
    </row>
    <row r="240" spans="1:18" x14ac:dyDescent="0.2">
      <c r="A240" s="1"/>
      <c r="B240" s="1"/>
      <c r="C240" s="1"/>
      <c r="D240" s="1"/>
      <c r="E240" s="1"/>
      <c r="F240" s="1"/>
      <c r="G240" s="1"/>
      <c r="H240" s="1"/>
      <c r="I240" s="1"/>
      <c r="J240" s="1"/>
      <c r="K240" s="1"/>
      <c r="L240" s="1"/>
      <c r="M240" s="1"/>
      <c r="N240" s="1"/>
      <c r="O240" s="1"/>
      <c r="P240" s="1"/>
      <c r="Q240" s="1"/>
      <c r="R240" s="1"/>
    </row>
    <row r="241" spans="1:18" x14ac:dyDescent="0.2">
      <c r="A241" s="1"/>
      <c r="B241" s="1"/>
      <c r="C241" s="1"/>
      <c r="D241" s="1"/>
      <c r="E241" s="1"/>
      <c r="F241" s="1"/>
      <c r="G241" s="1"/>
      <c r="H241" s="1"/>
      <c r="I241" s="1"/>
      <c r="J241" s="1"/>
      <c r="K241" s="1"/>
      <c r="L241" s="1"/>
      <c r="M241" s="1"/>
      <c r="N241" s="1"/>
      <c r="O241" s="1"/>
      <c r="P241" s="1"/>
      <c r="Q241" s="1"/>
      <c r="R241" s="1"/>
    </row>
    <row r="242" spans="1:18" x14ac:dyDescent="0.2">
      <c r="A242" s="1"/>
      <c r="B242" s="1"/>
      <c r="C242" s="1"/>
      <c r="D242" s="1"/>
      <c r="E242" s="1"/>
      <c r="F242" s="1"/>
      <c r="G242" s="1"/>
      <c r="H242" s="1"/>
      <c r="I242" s="1"/>
      <c r="J242" s="1"/>
      <c r="K242" s="1"/>
      <c r="L242" s="1"/>
      <c r="M242" s="1"/>
      <c r="N242" s="1"/>
      <c r="O242" s="1"/>
      <c r="P242" s="1"/>
      <c r="Q242" s="1"/>
      <c r="R242" s="1"/>
    </row>
    <row r="243" spans="1:18" x14ac:dyDescent="0.2">
      <c r="A243" s="1"/>
      <c r="B243" s="1"/>
      <c r="C243" s="1"/>
      <c r="D243" s="1"/>
      <c r="E243" s="1"/>
      <c r="F243" s="1"/>
      <c r="G243" s="1"/>
      <c r="H243" s="1"/>
      <c r="I243" s="1"/>
      <c r="J243" s="1"/>
      <c r="K243" s="1"/>
      <c r="L243" s="1"/>
      <c r="M243" s="1"/>
      <c r="N243" s="1"/>
      <c r="O243" s="1"/>
      <c r="P243" s="1"/>
      <c r="Q243" s="1"/>
      <c r="R243" s="1"/>
    </row>
    <row r="244" spans="1:18" x14ac:dyDescent="0.2">
      <c r="A244" s="1"/>
      <c r="B244" s="1"/>
      <c r="C244" s="1"/>
      <c r="D244" s="1"/>
      <c r="E244" s="1"/>
      <c r="F244" s="1"/>
      <c r="G244" s="1"/>
      <c r="H244" s="1"/>
      <c r="I244" s="1"/>
      <c r="J244" s="1"/>
      <c r="K244" s="1"/>
      <c r="L244" s="1"/>
      <c r="M244" s="1"/>
      <c r="N244" s="1"/>
      <c r="O244" s="1"/>
      <c r="P244" s="1"/>
      <c r="Q244" s="1"/>
      <c r="R244" s="1"/>
    </row>
    <row r="245" spans="1:18" x14ac:dyDescent="0.2">
      <c r="A245" s="1"/>
      <c r="B245" s="1"/>
      <c r="C245" s="1"/>
      <c r="D245" s="1"/>
      <c r="E245" s="1"/>
      <c r="F245" s="1"/>
      <c r="G245" s="1"/>
      <c r="H245" s="1"/>
      <c r="I245" s="1"/>
      <c r="J245" s="1"/>
      <c r="K245" s="1"/>
      <c r="L245" s="1"/>
      <c r="M245" s="1"/>
      <c r="N245" s="1"/>
      <c r="O245" s="1"/>
      <c r="P245" s="1"/>
      <c r="Q245" s="1"/>
      <c r="R245" s="1"/>
    </row>
    <row r="246" spans="1:18" x14ac:dyDescent="0.2">
      <c r="A246" s="1"/>
      <c r="B246" s="1"/>
      <c r="C246" s="1"/>
      <c r="D246" s="1"/>
      <c r="E246" s="1"/>
      <c r="F246" s="1"/>
      <c r="G246" s="1"/>
      <c r="H246" s="1"/>
      <c r="I246" s="1"/>
      <c r="J246" s="1"/>
      <c r="K246" s="1"/>
      <c r="L246" s="1"/>
      <c r="M246" s="1"/>
      <c r="N246" s="1"/>
      <c r="O246" s="1"/>
      <c r="P246" s="1"/>
      <c r="Q246" s="1"/>
      <c r="R246" s="1"/>
    </row>
    <row r="247" spans="1:18" x14ac:dyDescent="0.2">
      <c r="A247" s="1"/>
      <c r="B247" s="1"/>
      <c r="C247" s="1"/>
      <c r="D247" s="1"/>
      <c r="E247" s="1"/>
      <c r="F247" s="1"/>
      <c r="G247" s="1"/>
      <c r="H247" s="1"/>
      <c r="I247" s="1"/>
      <c r="J247" s="1"/>
      <c r="K247" s="1"/>
      <c r="L247" s="1"/>
      <c r="M247" s="1"/>
      <c r="N247" s="1"/>
      <c r="O247" s="1"/>
      <c r="P247" s="1"/>
      <c r="Q247" s="1"/>
      <c r="R247" s="1"/>
    </row>
    <row r="248" spans="1:18" x14ac:dyDescent="0.2">
      <c r="A248" s="1"/>
      <c r="B248" s="1"/>
      <c r="C248" s="1"/>
      <c r="D248" s="1"/>
      <c r="E248" s="1"/>
      <c r="F248" s="1"/>
      <c r="G248" s="1"/>
      <c r="H248" s="1"/>
      <c r="I248" s="1"/>
      <c r="J248" s="1"/>
      <c r="K248" s="1"/>
      <c r="L248" s="1"/>
      <c r="M248" s="1"/>
      <c r="N248" s="1"/>
      <c r="O248" s="1"/>
      <c r="P248" s="1"/>
      <c r="Q248" s="1"/>
      <c r="R248" s="1"/>
    </row>
    <row r="249" spans="1:18" x14ac:dyDescent="0.2">
      <c r="A249" s="1"/>
      <c r="B249" s="1"/>
      <c r="C249" s="1"/>
      <c r="D249" s="1"/>
      <c r="E249" s="1"/>
      <c r="F249" s="1"/>
      <c r="G249" s="1"/>
      <c r="H249" s="1"/>
      <c r="I249" s="1"/>
      <c r="J249" s="1"/>
      <c r="K249" s="1"/>
      <c r="L249" s="1"/>
      <c r="M249" s="1"/>
      <c r="N249" s="1"/>
      <c r="O249" s="1"/>
      <c r="P249" s="1"/>
      <c r="Q249" s="1"/>
      <c r="R249" s="1"/>
    </row>
    <row r="250" spans="1:18" x14ac:dyDescent="0.2">
      <c r="A250" s="1"/>
      <c r="B250" s="1"/>
      <c r="C250" s="1"/>
      <c r="D250" s="1"/>
      <c r="E250" s="1"/>
      <c r="F250" s="1"/>
      <c r="G250" s="1"/>
      <c r="H250" s="1"/>
      <c r="I250" s="1"/>
      <c r="J250" s="1"/>
      <c r="K250" s="1"/>
      <c r="L250" s="1"/>
      <c r="M250" s="1"/>
      <c r="N250" s="1"/>
      <c r="O250" s="1"/>
      <c r="P250" s="1"/>
      <c r="Q250" s="1"/>
      <c r="R250" s="1"/>
    </row>
    <row r="251" spans="1:18" x14ac:dyDescent="0.2">
      <c r="A251" s="1"/>
      <c r="B251" s="1"/>
      <c r="C251" s="1"/>
      <c r="D251" s="1"/>
      <c r="E251" s="1"/>
      <c r="F251" s="1"/>
      <c r="G251" s="1"/>
      <c r="H251" s="1"/>
      <c r="I251" s="1"/>
      <c r="J251" s="1"/>
      <c r="K251" s="1"/>
      <c r="L251" s="1"/>
      <c r="M251" s="1"/>
      <c r="N251" s="1"/>
      <c r="O251" s="1"/>
      <c r="P251" s="1"/>
      <c r="Q251" s="1"/>
      <c r="R251" s="1"/>
    </row>
    <row r="252" spans="1:18" x14ac:dyDescent="0.2">
      <c r="A252" s="1"/>
      <c r="B252" s="1"/>
      <c r="C252" s="1"/>
      <c r="D252" s="1"/>
      <c r="E252" s="1"/>
      <c r="F252" s="1"/>
      <c r="G252" s="1"/>
      <c r="H252" s="1"/>
      <c r="I252" s="1"/>
      <c r="J252" s="1"/>
      <c r="K252" s="1"/>
      <c r="L252" s="1"/>
      <c r="M252" s="1"/>
      <c r="N252" s="1"/>
      <c r="O252" s="1"/>
      <c r="P252" s="1"/>
      <c r="Q252" s="1"/>
      <c r="R252" s="1"/>
    </row>
    <row r="253" spans="1:18" x14ac:dyDescent="0.2">
      <c r="A253" s="1"/>
      <c r="B253" s="1"/>
      <c r="C253" s="1"/>
      <c r="D253" s="1"/>
      <c r="E253" s="1"/>
      <c r="F253" s="1"/>
      <c r="G253" s="1"/>
      <c r="H253" s="1"/>
      <c r="I253" s="1"/>
      <c r="J253" s="1"/>
      <c r="K253" s="1"/>
      <c r="L253" s="1"/>
      <c r="M253" s="1"/>
      <c r="N253" s="1"/>
      <c r="O253" s="1"/>
      <c r="P253" s="1"/>
      <c r="Q253" s="1"/>
      <c r="R253" s="1"/>
    </row>
    <row r="254" spans="1:18" x14ac:dyDescent="0.2">
      <c r="A254" s="1"/>
      <c r="B254" s="1"/>
      <c r="C254" s="1"/>
      <c r="D254" s="1"/>
      <c r="E254" s="1"/>
      <c r="F254" s="1"/>
      <c r="G254" s="1"/>
      <c r="H254" s="1"/>
      <c r="I254" s="1"/>
      <c r="J254" s="1"/>
      <c r="K254" s="1"/>
      <c r="L254" s="1"/>
      <c r="M254" s="1"/>
      <c r="N254" s="1"/>
      <c r="O254" s="1"/>
      <c r="P254" s="1"/>
      <c r="Q254" s="1"/>
      <c r="R254" s="1"/>
    </row>
    <row r="255" spans="1:18" x14ac:dyDescent="0.2">
      <c r="A255" s="1"/>
      <c r="B255" s="1"/>
      <c r="C255" s="1"/>
      <c r="D255" s="1"/>
      <c r="E255" s="1"/>
      <c r="F255" s="1"/>
      <c r="G255" s="1"/>
      <c r="H255" s="1"/>
      <c r="I255" s="1"/>
      <c r="J255" s="1"/>
      <c r="K255" s="1"/>
      <c r="L255" s="1"/>
      <c r="M255" s="1"/>
      <c r="N255" s="1"/>
      <c r="O255" s="1"/>
      <c r="P255" s="1"/>
      <c r="Q255" s="1"/>
      <c r="R255" s="1"/>
    </row>
    <row r="256" spans="1:18" x14ac:dyDescent="0.2">
      <c r="A256" s="1"/>
      <c r="B256" s="1"/>
      <c r="C256" s="1"/>
      <c r="D256" s="1"/>
      <c r="E256" s="1"/>
      <c r="F256" s="1"/>
      <c r="G256" s="1"/>
      <c r="H256" s="1"/>
      <c r="I256" s="1"/>
      <c r="J256" s="1"/>
      <c r="K256" s="1"/>
      <c r="L256" s="1"/>
      <c r="M256" s="1"/>
      <c r="N256" s="1"/>
      <c r="O256" s="1"/>
      <c r="P256" s="1"/>
      <c r="Q256" s="1"/>
      <c r="R256" s="1"/>
    </row>
    <row r="257" spans="1:18" x14ac:dyDescent="0.2">
      <c r="A257" s="1"/>
      <c r="B257" s="1"/>
      <c r="C257" s="1"/>
      <c r="D257" s="1"/>
      <c r="E257" s="1"/>
      <c r="F257" s="1"/>
      <c r="G257" s="1"/>
      <c r="H257" s="1"/>
      <c r="I257" s="1"/>
      <c r="J257" s="1"/>
      <c r="K257" s="1"/>
      <c r="L257" s="1"/>
      <c r="M257" s="1"/>
      <c r="N257" s="1"/>
      <c r="O257" s="1"/>
      <c r="P257" s="1"/>
      <c r="Q257" s="1"/>
      <c r="R257" s="1"/>
    </row>
    <row r="258" spans="1:18" x14ac:dyDescent="0.2">
      <c r="A258" s="1"/>
      <c r="B258" s="1"/>
      <c r="C258" s="1"/>
      <c r="D258" s="1"/>
      <c r="E258" s="1"/>
      <c r="F258" s="1"/>
      <c r="G258" s="1"/>
      <c r="H258" s="1"/>
      <c r="I258" s="1"/>
      <c r="J258" s="1"/>
      <c r="K258" s="1"/>
      <c r="L258" s="1"/>
      <c r="M258" s="1"/>
      <c r="N258" s="1"/>
      <c r="O258" s="1"/>
      <c r="P258" s="1"/>
      <c r="Q258" s="1"/>
      <c r="R258" s="1"/>
    </row>
    <row r="259" spans="1:18" x14ac:dyDescent="0.2">
      <c r="A259" s="1"/>
      <c r="B259" s="1"/>
      <c r="C259" s="1"/>
      <c r="D259" s="1"/>
      <c r="E259" s="1"/>
      <c r="F259" s="1"/>
      <c r="G259" s="1"/>
      <c r="H259" s="1"/>
      <c r="I259" s="1"/>
      <c r="J259" s="1"/>
      <c r="K259" s="1"/>
      <c r="L259" s="1"/>
      <c r="M259" s="1"/>
      <c r="N259" s="1"/>
      <c r="O259" s="1"/>
      <c r="P259" s="1"/>
      <c r="Q259" s="1"/>
      <c r="R259" s="1"/>
    </row>
    <row r="260" spans="1:18" x14ac:dyDescent="0.2">
      <c r="A260" s="1"/>
      <c r="B260" s="1"/>
      <c r="C260" s="1"/>
      <c r="D260" s="1"/>
      <c r="E260" s="1"/>
      <c r="F260" s="1"/>
      <c r="G260" s="1"/>
      <c r="H260" s="1"/>
      <c r="I260" s="1"/>
      <c r="J260" s="1"/>
      <c r="K260" s="1"/>
      <c r="L260" s="1"/>
      <c r="M260" s="1"/>
      <c r="N260" s="1"/>
      <c r="O260" s="1"/>
      <c r="P260" s="1"/>
      <c r="Q260" s="1"/>
      <c r="R260" s="1"/>
    </row>
    <row r="261" spans="1:18" x14ac:dyDescent="0.2">
      <c r="A261" s="1"/>
      <c r="B261" s="1"/>
      <c r="C261" s="1"/>
      <c r="D261" s="1"/>
      <c r="E261" s="1"/>
      <c r="F261" s="1"/>
      <c r="G261" s="1"/>
      <c r="H261" s="1"/>
      <c r="I261" s="1"/>
      <c r="J261" s="1"/>
      <c r="K261" s="1"/>
      <c r="L261" s="1"/>
      <c r="M261" s="1"/>
      <c r="N261" s="1"/>
      <c r="O261" s="1"/>
      <c r="P261" s="1"/>
      <c r="Q261" s="1"/>
      <c r="R261" s="1"/>
    </row>
    <row r="262" spans="1:18" x14ac:dyDescent="0.2">
      <c r="A262" s="1"/>
      <c r="B262" s="1"/>
      <c r="C262" s="1"/>
      <c r="D262" s="1"/>
      <c r="E262" s="1"/>
      <c r="F262" s="1"/>
      <c r="G262" s="1"/>
      <c r="H262" s="1"/>
      <c r="I262" s="1"/>
      <c r="J262" s="1"/>
      <c r="K262" s="1"/>
      <c r="L262" s="1"/>
      <c r="M262" s="1"/>
      <c r="N262" s="1"/>
      <c r="O262" s="1"/>
      <c r="P262" s="1"/>
      <c r="Q262" s="1"/>
      <c r="R262" s="1"/>
    </row>
    <row r="263" spans="1:18" x14ac:dyDescent="0.2">
      <c r="A263" s="1"/>
      <c r="B263" s="1"/>
      <c r="C263" s="1"/>
      <c r="D263" s="1"/>
      <c r="E263" s="1"/>
      <c r="F263" s="1"/>
      <c r="G263" s="1"/>
      <c r="H263" s="1"/>
      <c r="I263" s="1"/>
      <c r="J263" s="1"/>
      <c r="K263" s="1"/>
      <c r="L263" s="1"/>
      <c r="M263" s="1"/>
      <c r="N263" s="1"/>
      <c r="O263" s="1"/>
      <c r="P263" s="1"/>
      <c r="Q263" s="1"/>
      <c r="R263" s="1"/>
    </row>
    <row r="264" spans="1:18" x14ac:dyDescent="0.2">
      <c r="A264" s="1"/>
      <c r="B264" s="1"/>
      <c r="C264" s="1"/>
      <c r="D264" s="1"/>
      <c r="E264" s="1"/>
      <c r="F264" s="1"/>
      <c r="G264" s="1"/>
      <c r="H264" s="1"/>
      <c r="I264" s="1"/>
      <c r="J264" s="1"/>
      <c r="K264" s="1"/>
      <c r="L264" s="1"/>
      <c r="M264" s="1"/>
      <c r="N264" s="1"/>
      <c r="O264" s="1"/>
      <c r="P264" s="1"/>
      <c r="Q264" s="1"/>
      <c r="R264" s="1"/>
    </row>
    <row r="265" spans="1:18" x14ac:dyDescent="0.2">
      <c r="A265" s="1"/>
      <c r="B265" s="1"/>
      <c r="C265" s="1"/>
      <c r="D265" s="1"/>
      <c r="E265" s="1"/>
      <c r="F265" s="1"/>
      <c r="G265" s="1"/>
      <c r="H265" s="1"/>
      <c r="I265" s="1"/>
      <c r="J265" s="1"/>
      <c r="K265" s="1"/>
      <c r="L265" s="1"/>
      <c r="M265" s="1"/>
      <c r="N265" s="1"/>
      <c r="O265" s="1"/>
      <c r="P265" s="1"/>
      <c r="Q265" s="1"/>
      <c r="R265" s="1"/>
    </row>
    <row r="266" spans="1:18" x14ac:dyDescent="0.2">
      <c r="A266" s="1"/>
      <c r="B266" s="1"/>
      <c r="C266" s="1"/>
      <c r="D266" s="1"/>
      <c r="E266" s="1"/>
      <c r="F266" s="1"/>
      <c r="G266" s="1"/>
      <c r="H266" s="1"/>
      <c r="I266" s="1"/>
      <c r="J266" s="1"/>
      <c r="K266" s="1"/>
      <c r="L266" s="1"/>
      <c r="M266" s="1"/>
      <c r="N266" s="1"/>
      <c r="O266" s="1"/>
      <c r="P266" s="1"/>
      <c r="Q266" s="1"/>
      <c r="R266" s="1"/>
    </row>
    <row r="267" spans="1:18" x14ac:dyDescent="0.2">
      <c r="A267" s="1"/>
      <c r="B267" s="1"/>
      <c r="C267" s="1"/>
      <c r="D267" s="1"/>
      <c r="E267" s="1"/>
      <c r="F267" s="1"/>
      <c r="G267" s="1"/>
      <c r="H267" s="1"/>
      <c r="I267" s="1"/>
      <c r="J267" s="1"/>
      <c r="K267" s="1"/>
      <c r="L267" s="1"/>
      <c r="M267" s="1"/>
      <c r="N267" s="1"/>
      <c r="O267" s="1"/>
      <c r="P267" s="1"/>
      <c r="Q267" s="1"/>
      <c r="R267" s="1"/>
    </row>
    <row r="268" spans="1:18" x14ac:dyDescent="0.2">
      <c r="A268" s="1"/>
      <c r="B268" s="1"/>
      <c r="C268" s="1"/>
      <c r="D268" s="1"/>
      <c r="E268" s="1"/>
      <c r="F268" s="1"/>
      <c r="G268" s="1"/>
      <c r="H268" s="1"/>
      <c r="I268" s="1"/>
      <c r="J268" s="1"/>
      <c r="K268" s="1"/>
      <c r="L268" s="1"/>
      <c r="M268" s="1"/>
      <c r="N268" s="1"/>
      <c r="O268" s="1"/>
      <c r="P268" s="1"/>
      <c r="Q268" s="1"/>
      <c r="R268" s="1"/>
    </row>
    <row r="269" spans="1:18" x14ac:dyDescent="0.2">
      <c r="A269" s="1"/>
      <c r="B269" s="1"/>
      <c r="C269" s="1"/>
      <c r="D269" s="1"/>
      <c r="E269" s="1"/>
      <c r="F269" s="1"/>
      <c r="G269" s="1"/>
      <c r="H269" s="1"/>
      <c r="I269" s="1"/>
      <c r="J269" s="1"/>
      <c r="K269" s="1"/>
      <c r="L269" s="1"/>
      <c r="M269" s="1"/>
      <c r="N269" s="1"/>
      <c r="O269" s="1"/>
      <c r="P269" s="1"/>
      <c r="Q269" s="1"/>
      <c r="R269" s="1"/>
    </row>
    <row r="270" spans="1:18" x14ac:dyDescent="0.2">
      <c r="A270" s="1"/>
      <c r="B270" s="1"/>
      <c r="C270" s="1"/>
      <c r="D270" s="1"/>
      <c r="E270" s="1"/>
      <c r="F270" s="1"/>
      <c r="G270" s="1"/>
      <c r="H270" s="1"/>
      <c r="I270" s="1"/>
      <c r="J270" s="1"/>
      <c r="K270" s="1"/>
      <c r="L270" s="1"/>
      <c r="M270" s="1"/>
      <c r="N270" s="1"/>
      <c r="O270" s="1"/>
      <c r="P270" s="1"/>
      <c r="Q270" s="1"/>
      <c r="R270" s="1"/>
    </row>
    <row r="271" spans="1:18" x14ac:dyDescent="0.2">
      <c r="A271" s="1"/>
      <c r="B271" s="1"/>
      <c r="C271" s="1"/>
      <c r="D271" s="1"/>
      <c r="E271" s="1"/>
      <c r="F271" s="1"/>
      <c r="G271" s="1"/>
      <c r="H271" s="1"/>
      <c r="I271" s="1"/>
      <c r="J271" s="1"/>
      <c r="K271" s="1"/>
      <c r="L271" s="1"/>
      <c r="M271" s="1"/>
      <c r="N271" s="1"/>
      <c r="O271" s="1"/>
      <c r="P271" s="1"/>
      <c r="Q271" s="1"/>
      <c r="R271" s="1"/>
    </row>
    <row r="272" spans="1:18" x14ac:dyDescent="0.2">
      <c r="A272" s="1"/>
      <c r="B272" s="1"/>
      <c r="C272" s="1"/>
      <c r="D272" s="1"/>
      <c r="E272" s="1"/>
      <c r="F272" s="1"/>
      <c r="G272" s="1"/>
      <c r="H272" s="1"/>
      <c r="I272" s="1"/>
      <c r="J272" s="1"/>
      <c r="K272" s="1"/>
      <c r="L272" s="1"/>
      <c r="M272" s="1"/>
      <c r="N272" s="1"/>
      <c r="O272" s="1"/>
      <c r="P272" s="1"/>
      <c r="Q272" s="1"/>
      <c r="R272" s="1"/>
    </row>
    <row r="273" spans="1:18" x14ac:dyDescent="0.2">
      <c r="A273" s="1"/>
      <c r="B273" s="1"/>
      <c r="C273" s="1"/>
      <c r="D273" s="1"/>
      <c r="E273" s="1"/>
      <c r="F273" s="1"/>
      <c r="G273" s="1"/>
      <c r="H273" s="1"/>
      <c r="I273" s="1"/>
      <c r="J273" s="1"/>
      <c r="K273" s="1"/>
      <c r="L273" s="1"/>
      <c r="M273" s="1"/>
      <c r="N273" s="1"/>
      <c r="O273" s="1"/>
      <c r="P273" s="1"/>
      <c r="Q273" s="1"/>
      <c r="R273" s="1"/>
    </row>
    <row r="274" spans="1:18" x14ac:dyDescent="0.2">
      <c r="A274" s="1"/>
      <c r="B274" s="1"/>
      <c r="C274" s="1"/>
      <c r="D274" s="1"/>
      <c r="E274" s="1"/>
      <c r="F274" s="1"/>
      <c r="G274" s="1"/>
      <c r="H274" s="1"/>
      <c r="I274" s="1"/>
      <c r="J274" s="1"/>
      <c r="K274" s="1"/>
      <c r="L274" s="1"/>
      <c r="M274" s="1"/>
      <c r="N274" s="1"/>
      <c r="O274" s="1"/>
      <c r="P274" s="1"/>
      <c r="Q274" s="1"/>
      <c r="R274" s="1"/>
    </row>
    <row r="275" spans="1:18" x14ac:dyDescent="0.2">
      <c r="A275" s="1"/>
      <c r="B275" s="1"/>
      <c r="C275" s="1"/>
      <c r="D275" s="1"/>
      <c r="E275" s="1"/>
      <c r="F275" s="1"/>
      <c r="G275" s="1"/>
      <c r="H275" s="1"/>
      <c r="I275" s="1"/>
      <c r="J275" s="1"/>
      <c r="K275" s="1"/>
      <c r="L275" s="1"/>
      <c r="M275" s="1"/>
      <c r="N275" s="1"/>
      <c r="O275" s="1"/>
      <c r="P275" s="1"/>
      <c r="Q275" s="1"/>
      <c r="R275" s="1"/>
    </row>
    <row r="276" spans="1:18" x14ac:dyDescent="0.2">
      <c r="A276" s="1"/>
      <c r="B276" s="1"/>
      <c r="C276" s="1"/>
      <c r="D276" s="1"/>
      <c r="E276" s="1"/>
      <c r="F276" s="1"/>
      <c r="G276" s="1"/>
      <c r="H276" s="1"/>
      <c r="I276" s="1"/>
      <c r="J276" s="1"/>
      <c r="K276" s="1"/>
      <c r="L276" s="1"/>
      <c r="M276" s="1"/>
      <c r="N276" s="1"/>
      <c r="O276" s="1"/>
      <c r="P276" s="1"/>
      <c r="Q276" s="1"/>
      <c r="R276" s="1"/>
    </row>
    <row r="277" spans="1:18" x14ac:dyDescent="0.2">
      <c r="A277" s="1"/>
      <c r="B277" s="1"/>
      <c r="C277" s="1"/>
      <c r="D277" s="1"/>
      <c r="E277" s="1"/>
      <c r="F277" s="1"/>
      <c r="G277" s="1"/>
      <c r="H277" s="1"/>
      <c r="I277" s="1"/>
      <c r="J277" s="1"/>
      <c r="K277" s="1"/>
      <c r="L277" s="1"/>
      <c r="M277" s="1"/>
      <c r="N277" s="1"/>
      <c r="O277" s="1"/>
      <c r="P277" s="1"/>
      <c r="Q277" s="1"/>
      <c r="R277" s="1"/>
    </row>
    <row r="278" spans="1:18" x14ac:dyDescent="0.2">
      <c r="A278" s="1"/>
      <c r="B278" s="1"/>
      <c r="C278" s="1"/>
      <c r="D278" s="1"/>
      <c r="E278" s="1"/>
      <c r="F278" s="1"/>
      <c r="G278" s="1"/>
      <c r="H278" s="1"/>
      <c r="I278" s="1"/>
      <c r="J278" s="1"/>
      <c r="K278" s="1"/>
      <c r="L278" s="1"/>
      <c r="M278" s="1"/>
      <c r="N278" s="1"/>
      <c r="O278" s="1"/>
      <c r="P278" s="1"/>
      <c r="Q278" s="1"/>
      <c r="R278" s="1"/>
    </row>
    <row r="279" spans="1:18" x14ac:dyDescent="0.2">
      <c r="A279" s="1"/>
      <c r="B279" s="1"/>
      <c r="C279" s="1"/>
      <c r="D279" s="1"/>
      <c r="E279" s="1"/>
      <c r="F279" s="1"/>
      <c r="G279" s="1"/>
      <c r="H279" s="1"/>
      <c r="I279" s="1"/>
      <c r="J279" s="1"/>
      <c r="K279" s="1"/>
      <c r="L279" s="1"/>
      <c r="M279" s="1"/>
      <c r="N279" s="1"/>
      <c r="O279" s="1"/>
      <c r="P279" s="1"/>
      <c r="Q279" s="1"/>
      <c r="R279" s="1"/>
    </row>
    <row r="280" spans="1:18" x14ac:dyDescent="0.2">
      <c r="A280" s="1"/>
      <c r="B280" s="1"/>
      <c r="C280" s="1"/>
      <c r="D280" s="1"/>
      <c r="E280" s="1"/>
      <c r="F280" s="1"/>
      <c r="G280" s="1"/>
      <c r="H280" s="1"/>
      <c r="I280" s="1"/>
      <c r="J280" s="1"/>
      <c r="K280" s="1"/>
      <c r="L280" s="1"/>
      <c r="M280" s="1"/>
      <c r="N280" s="1"/>
      <c r="O280" s="1"/>
      <c r="P280" s="1"/>
      <c r="Q280" s="1"/>
      <c r="R280" s="1"/>
    </row>
    <row r="281" spans="1:18" x14ac:dyDescent="0.2">
      <c r="A281" s="1"/>
      <c r="B281" s="1"/>
      <c r="C281" s="1"/>
      <c r="D281" s="1"/>
      <c r="E281" s="1"/>
      <c r="F281" s="1"/>
      <c r="G281" s="1"/>
      <c r="H281" s="1"/>
      <c r="I281" s="1"/>
      <c r="J281" s="1"/>
      <c r="K281" s="1"/>
      <c r="L281" s="1"/>
      <c r="M281" s="1"/>
      <c r="N281" s="1"/>
      <c r="O281" s="1"/>
      <c r="P281" s="1"/>
      <c r="Q281" s="1"/>
      <c r="R281" s="1"/>
    </row>
    <row r="282" spans="1:18" x14ac:dyDescent="0.2">
      <c r="A282" s="1"/>
      <c r="B282" s="1"/>
      <c r="C282" s="1"/>
      <c r="D282" s="1"/>
      <c r="E282" s="1"/>
      <c r="F282" s="1"/>
      <c r="G282" s="1"/>
      <c r="H282" s="1"/>
      <c r="I282" s="1"/>
      <c r="J282" s="1"/>
      <c r="K282" s="1"/>
      <c r="L282" s="1"/>
      <c r="M282" s="1"/>
      <c r="N282" s="1"/>
      <c r="O282" s="1"/>
      <c r="P282" s="1"/>
      <c r="Q282" s="1"/>
      <c r="R282" s="1"/>
    </row>
    <row r="283" spans="1:18" x14ac:dyDescent="0.2">
      <c r="A283" s="1"/>
      <c r="B283" s="1"/>
      <c r="C283" s="1"/>
      <c r="D283" s="1"/>
      <c r="E283" s="1"/>
      <c r="F283" s="1"/>
      <c r="G283" s="1"/>
      <c r="H283" s="1"/>
      <c r="I283" s="1"/>
      <c r="J283" s="1"/>
      <c r="K283" s="1"/>
      <c r="L283" s="1"/>
      <c r="M283" s="1"/>
      <c r="N283" s="1"/>
      <c r="O283" s="1"/>
      <c r="P283" s="1"/>
      <c r="Q283" s="1"/>
      <c r="R283" s="1"/>
    </row>
    <row r="284" spans="1:18" x14ac:dyDescent="0.2">
      <c r="A284" s="1"/>
      <c r="B284" s="1"/>
      <c r="C284" s="1"/>
      <c r="D284" s="1"/>
      <c r="E284" s="1"/>
      <c r="F284" s="1"/>
      <c r="G284" s="1"/>
      <c r="H284" s="1"/>
      <c r="I284" s="1"/>
      <c r="J284" s="1"/>
      <c r="K284" s="1"/>
      <c r="L284" s="1"/>
      <c r="M284" s="1"/>
      <c r="N284" s="1"/>
      <c r="O284" s="1"/>
      <c r="P284" s="1"/>
      <c r="Q284" s="1"/>
      <c r="R284" s="1"/>
    </row>
    <row r="285" spans="1:18" x14ac:dyDescent="0.2">
      <c r="A285" s="1"/>
      <c r="B285" s="1"/>
      <c r="C285" s="1"/>
      <c r="D285" s="1"/>
      <c r="E285" s="1"/>
      <c r="F285" s="1"/>
      <c r="G285" s="1"/>
      <c r="H285" s="1"/>
      <c r="I285" s="1"/>
      <c r="J285" s="1"/>
      <c r="K285" s="1"/>
      <c r="L285" s="1"/>
      <c r="M285" s="1"/>
      <c r="N285" s="1"/>
      <c r="O285" s="1"/>
      <c r="P285" s="1"/>
      <c r="Q285" s="1"/>
      <c r="R285" s="1"/>
    </row>
    <row r="286" spans="1:18" x14ac:dyDescent="0.2">
      <c r="A286" s="1"/>
      <c r="B286" s="1"/>
      <c r="C286" s="1"/>
      <c r="D286" s="1"/>
      <c r="E286" s="1"/>
      <c r="F286" s="1"/>
      <c r="G286" s="1"/>
      <c r="H286" s="1"/>
      <c r="I286" s="1"/>
      <c r="J286" s="1"/>
      <c r="K286" s="1"/>
      <c r="L286" s="1"/>
      <c r="M286" s="1"/>
      <c r="N286" s="1"/>
      <c r="O286" s="1"/>
      <c r="P286" s="1"/>
      <c r="Q286" s="1"/>
      <c r="R286" s="1"/>
    </row>
    <row r="287" spans="1:18" x14ac:dyDescent="0.2">
      <c r="A287" s="1"/>
      <c r="B287" s="1"/>
      <c r="C287" s="1"/>
      <c r="D287" s="1"/>
      <c r="E287" s="1"/>
      <c r="F287" s="1"/>
      <c r="G287" s="1"/>
      <c r="H287" s="1"/>
      <c r="I287" s="1"/>
      <c r="J287" s="1"/>
      <c r="K287" s="1"/>
      <c r="L287" s="1"/>
      <c r="M287" s="1"/>
      <c r="N287" s="1"/>
      <c r="O287" s="1"/>
      <c r="P287" s="1"/>
      <c r="Q287" s="1"/>
      <c r="R287" s="1"/>
    </row>
    <row r="288" spans="1:18" x14ac:dyDescent="0.2">
      <c r="A288" s="1"/>
      <c r="B288" s="1"/>
      <c r="C288" s="1"/>
      <c r="D288" s="1"/>
      <c r="E288" s="1"/>
      <c r="F288" s="1"/>
      <c r="G288" s="1"/>
      <c r="H288" s="1"/>
      <c r="I288" s="1"/>
      <c r="J288" s="1"/>
      <c r="K288" s="1"/>
      <c r="L288" s="1"/>
      <c r="M288" s="1"/>
      <c r="N288" s="1"/>
      <c r="O288" s="1"/>
      <c r="P288" s="1"/>
      <c r="Q288" s="1"/>
      <c r="R288" s="1"/>
    </row>
    <row r="289" spans="1:18" x14ac:dyDescent="0.2">
      <c r="A289" s="1"/>
      <c r="B289" s="1"/>
      <c r="C289" s="1"/>
      <c r="D289" s="1"/>
      <c r="E289" s="1"/>
      <c r="F289" s="1"/>
      <c r="G289" s="1"/>
      <c r="H289" s="1"/>
      <c r="I289" s="1"/>
      <c r="J289" s="1"/>
      <c r="K289" s="1"/>
      <c r="L289" s="1"/>
      <c r="M289" s="1"/>
      <c r="N289" s="1"/>
      <c r="O289" s="1"/>
      <c r="P289" s="1"/>
      <c r="Q289" s="1"/>
      <c r="R289" s="1"/>
    </row>
    <row r="290" spans="1:18" x14ac:dyDescent="0.2">
      <c r="A290" s="1"/>
      <c r="B290" s="1"/>
      <c r="C290" s="1"/>
      <c r="D290" s="1"/>
      <c r="E290" s="1"/>
      <c r="F290" s="1"/>
      <c r="G290" s="1"/>
      <c r="H290" s="1"/>
      <c r="I290" s="1"/>
      <c r="J290" s="1"/>
      <c r="K290" s="1"/>
      <c r="L290" s="1"/>
      <c r="M290" s="1"/>
      <c r="N290" s="1"/>
      <c r="O290" s="1"/>
      <c r="P290" s="1"/>
      <c r="Q290" s="1"/>
      <c r="R290" s="1"/>
    </row>
    <row r="291" spans="1:18" x14ac:dyDescent="0.2">
      <c r="A291" s="1"/>
      <c r="B291" s="1"/>
      <c r="C291" s="1"/>
      <c r="D291" s="1"/>
      <c r="E291" s="1"/>
      <c r="F291" s="1"/>
      <c r="G291" s="1"/>
      <c r="H291" s="1"/>
      <c r="I291" s="1"/>
      <c r="J291" s="1"/>
      <c r="K291" s="1"/>
      <c r="L291" s="1"/>
      <c r="M291" s="1"/>
      <c r="N291" s="1"/>
      <c r="O291" s="1"/>
      <c r="P291" s="1"/>
      <c r="Q291" s="1"/>
      <c r="R291" s="1"/>
    </row>
    <row r="292" spans="1:18" x14ac:dyDescent="0.2">
      <c r="A292" s="1"/>
      <c r="B292" s="1"/>
      <c r="C292" s="1"/>
      <c r="D292" s="1"/>
      <c r="E292" s="1"/>
      <c r="F292" s="1"/>
      <c r="G292" s="1"/>
      <c r="H292" s="1"/>
      <c r="I292" s="1"/>
      <c r="J292" s="1"/>
      <c r="K292" s="1"/>
      <c r="L292" s="1"/>
      <c r="M292" s="1"/>
      <c r="N292" s="1"/>
      <c r="O292" s="1"/>
      <c r="P292" s="1"/>
      <c r="Q292" s="1"/>
      <c r="R292" s="1"/>
    </row>
    <row r="293" spans="1:18" x14ac:dyDescent="0.2">
      <c r="A293" s="1"/>
      <c r="B293" s="1"/>
      <c r="C293" s="1"/>
      <c r="D293" s="1"/>
      <c r="E293" s="1"/>
      <c r="F293" s="1"/>
      <c r="G293" s="1"/>
      <c r="H293" s="1"/>
      <c r="I293" s="1"/>
      <c r="J293" s="1"/>
      <c r="K293" s="1"/>
      <c r="L293" s="1"/>
      <c r="M293" s="1"/>
      <c r="N293" s="1"/>
      <c r="O293" s="1"/>
      <c r="P293" s="1"/>
      <c r="Q293" s="1"/>
      <c r="R293" s="1"/>
    </row>
  </sheetData>
  <mergeCells count="161">
    <mergeCell ref="L68:R68"/>
    <mergeCell ref="L69:R69"/>
    <mergeCell ref="L70:R70"/>
    <mergeCell ref="L71:R71"/>
    <mergeCell ref="L72:R72"/>
    <mergeCell ref="L73:R73"/>
    <mergeCell ref="L57:R57"/>
    <mergeCell ref="L58:R58"/>
    <mergeCell ref="L59:R59"/>
    <mergeCell ref="L60:R60"/>
    <mergeCell ref="L61:R61"/>
    <mergeCell ref="L62:R62"/>
    <mergeCell ref="L64:R64"/>
    <mergeCell ref="L65:R65"/>
    <mergeCell ref="L66:R66"/>
    <mergeCell ref="L67:R67"/>
    <mergeCell ref="L63:R63"/>
    <mergeCell ref="E70:K70"/>
    <mergeCell ref="E71:K71"/>
    <mergeCell ref="E72:K72"/>
    <mergeCell ref="E73:K73"/>
    <mergeCell ref="E64:K64"/>
    <mergeCell ref="E65:K65"/>
    <mergeCell ref="E66:K66"/>
    <mergeCell ref="E67:K67"/>
    <mergeCell ref="E68:K68"/>
    <mergeCell ref="E69:K69"/>
    <mergeCell ref="E58:K58"/>
    <mergeCell ref="E59:K59"/>
    <mergeCell ref="E60:K60"/>
    <mergeCell ref="E61:K61"/>
    <mergeCell ref="E62:K62"/>
    <mergeCell ref="E63:K63"/>
    <mergeCell ref="P44:R44"/>
    <mergeCell ref="E53:K53"/>
    <mergeCell ref="E54:K54"/>
    <mergeCell ref="E55:K55"/>
    <mergeCell ref="E56:K56"/>
    <mergeCell ref="E57:K57"/>
    <mergeCell ref="L53:R53"/>
    <mergeCell ref="L54:R54"/>
    <mergeCell ref="L55:R55"/>
    <mergeCell ref="L56:R56"/>
    <mergeCell ref="L52:R52"/>
    <mergeCell ref="P40:R40"/>
    <mergeCell ref="P41:R41"/>
    <mergeCell ref="P42:R42"/>
    <mergeCell ref="P43:R43"/>
    <mergeCell ref="P31:R31"/>
    <mergeCell ref="P32:R32"/>
    <mergeCell ref="P33:R33"/>
    <mergeCell ref="P35:R35"/>
    <mergeCell ref="P36:R36"/>
    <mergeCell ref="P37:R37"/>
    <mergeCell ref="P25:R25"/>
    <mergeCell ref="P26:R26"/>
    <mergeCell ref="P27:R27"/>
    <mergeCell ref="P28:R28"/>
    <mergeCell ref="P29:R29"/>
    <mergeCell ref="P30:R30"/>
    <mergeCell ref="P18:R18"/>
    <mergeCell ref="P19:R19"/>
    <mergeCell ref="P20:R20"/>
    <mergeCell ref="P21:R21"/>
    <mergeCell ref="P22:R22"/>
    <mergeCell ref="P24:R24"/>
    <mergeCell ref="I85:K85"/>
    <mergeCell ref="L85:R85"/>
    <mergeCell ref="G89:K90"/>
    <mergeCell ref="L89:R90"/>
    <mergeCell ref="F18:O18"/>
    <mergeCell ref="F19:O19"/>
    <mergeCell ref="F20:O20"/>
    <mergeCell ref="F21:O21"/>
    <mergeCell ref="F22:O22"/>
    <mergeCell ref="F27:O27"/>
    <mergeCell ref="E81:K81"/>
    <mergeCell ref="L81:R81"/>
    <mergeCell ref="E82:K82"/>
    <mergeCell ref="L82:R82"/>
    <mergeCell ref="E78:K78"/>
    <mergeCell ref="L78:R78"/>
    <mergeCell ref="E79:K79"/>
    <mergeCell ref="L79:R79"/>
    <mergeCell ref="E80:K80"/>
    <mergeCell ref="L80:R80"/>
    <mergeCell ref="F25:O25"/>
    <mergeCell ref="P45:R45"/>
    <mergeCell ref="F26:O26"/>
    <mergeCell ref="F40:O40"/>
    <mergeCell ref="F33:O33"/>
    <mergeCell ref="B52:D83"/>
    <mergeCell ref="E52:K52"/>
    <mergeCell ref="E74:K74"/>
    <mergeCell ref="L74:R74"/>
    <mergeCell ref="E75:K75"/>
    <mergeCell ref="L75:R75"/>
    <mergeCell ref="E76:K76"/>
    <mergeCell ref="L76:R76"/>
    <mergeCell ref="E77:K77"/>
    <mergeCell ref="L77:R77"/>
    <mergeCell ref="F41:O41"/>
    <mergeCell ref="F42:O42"/>
    <mergeCell ref="F43:O43"/>
    <mergeCell ref="F44:O44"/>
    <mergeCell ref="F45:O45"/>
    <mergeCell ref="F34:O34"/>
    <mergeCell ref="F35:O35"/>
    <mergeCell ref="F36:O36"/>
    <mergeCell ref="F37:O37"/>
    <mergeCell ref="F38:O38"/>
    <mergeCell ref="F39:O39"/>
    <mergeCell ref="P38:R38"/>
    <mergeCell ref="P39:R39"/>
    <mergeCell ref="A16:D16"/>
    <mergeCell ref="F16:O16"/>
    <mergeCell ref="P16:R16"/>
    <mergeCell ref="A17:D17"/>
    <mergeCell ref="F17:O17"/>
    <mergeCell ref="P17:R17"/>
    <mergeCell ref="A15:D15"/>
    <mergeCell ref="F15:O15"/>
    <mergeCell ref="B12:R12"/>
    <mergeCell ref="A14:E14"/>
    <mergeCell ref="F14:R14"/>
    <mergeCell ref="B11:R11"/>
    <mergeCell ref="A13:E13"/>
    <mergeCell ref="F13:R13"/>
    <mergeCell ref="A1:R1"/>
    <mergeCell ref="A2:R2"/>
    <mergeCell ref="A3:R3"/>
    <mergeCell ref="A4:R4"/>
    <mergeCell ref="A7:Q8"/>
    <mergeCell ref="R7:R8"/>
    <mergeCell ref="A9:A10"/>
    <mergeCell ref="B9:Q10"/>
    <mergeCell ref="R9:R10"/>
    <mergeCell ref="B51:D51"/>
    <mergeCell ref="E51:K51"/>
    <mergeCell ref="L51:R51"/>
    <mergeCell ref="P47:R48"/>
    <mergeCell ref="F28:O28"/>
    <mergeCell ref="F29:O29"/>
    <mergeCell ref="F30:O30"/>
    <mergeCell ref="P15:R15"/>
    <mergeCell ref="A23:D23"/>
    <mergeCell ref="F23:O23"/>
    <mergeCell ref="P23:R23"/>
    <mergeCell ref="A34:D34"/>
    <mergeCell ref="F24:O24"/>
    <mergeCell ref="P34:R34"/>
    <mergeCell ref="F31:O31"/>
    <mergeCell ref="F32:O32"/>
    <mergeCell ref="A47:C48"/>
    <mergeCell ref="D47:E48"/>
    <mergeCell ref="F47:O48"/>
    <mergeCell ref="A22:D22"/>
    <mergeCell ref="A20:D20"/>
    <mergeCell ref="A21:D21"/>
    <mergeCell ref="A18:D18"/>
    <mergeCell ref="A19:D19"/>
  </mergeCells>
  <pageMargins left="0.7" right="0.7" top="0.75" bottom="0.75" header="0.3" footer="0.3"/>
  <pageSetup paperSize="9" scale="63"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90"/>
  <sheetViews>
    <sheetView topLeftCell="A58" workbookViewId="0">
      <selection activeCell="V64" sqref="V64"/>
    </sheetView>
  </sheetViews>
  <sheetFormatPr baseColWidth="10" defaultColWidth="11.42578125" defaultRowHeight="12.75" x14ac:dyDescent="0.2"/>
  <cols>
    <col min="1" max="1" width="19" customWidth="1"/>
    <col min="2" max="2" width="13.85546875" bestFit="1" customWidth="1"/>
    <col min="3" max="3"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196</v>
      </c>
      <c r="B6" s="202"/>
      <c r="C6" s="202"/>
      <c r="D6" s="202"/>
      <c r="E6" s="202"/>
      <c r="F6" s="202"/>
      <c r="G6" s="202"/>
      <c r="H6" s="202"/>
      <c r="I6" s="202"/>
      <c r="J6" s="202"/>
      <c r="K6" s="202"/>
      <c r="L6" s="202"/>
      <c r="M6" s="202"/>
      <c r="N6" s="202"/>
      <c r="O6" s="202"/>
      <c r="P6" s="202"/>
      <c r="Q6" s="202"/>
      <c r="R6" s="203"/>
    </row>
    <row r="7" spans="1:18" ht="18" x14ac:dyDescent="0.25">
      <c r="A7" s="204" t="s">
        <v>317</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557" t="s">
        <v>318</v>
      </c>
      <c r="C13" s="563"/>
      <c r="D13" s="563"/>
      <c r="E13" s="563"/>
      <c r="F13" s="563"/>
      <c r="G13" s="563"/>
      <c r="H13" s="563"/>
      <c r="I13" s="563"/>
      <c r="J13" s="563"/>
      <c r="K13" s="563"/>
      <c r="L13" s="563"/>
      <c r="M13" s="563"/>
      <c r="N13" s="563"/>
      <c r="O13" s="563"/>
      <c r="P13" s="563"/>
      <c r="Q13" s="563"/>
      <c r="R13" s="564"/>
    </row>
    <row r="14" spans="1:18" x14ac:dyDescent="0.2">
      <c r="A14" s="262"/>
      <c r="B14" s="565"/>
      <c r="C14" s="566"/>
      <c r="D14" s="566"/>
      <c r="E14" s="566"/>
      <c r="F14" s="566"/>
      <c r="G14" s="566"/>
      <c r="H14" s="566"/>
      <c r="I14" s="566"/>
      <c r="J14" s="566"/>
      <c r="K14" s="566"/>
      <c r="L14" s="566"/>
      <c r="M14" s="566"/>
      <c r="N14" s="566"/>
      <c r="O14" s="566"/>
      <c r="P14" s="566"/>
      <c r="Q14" s="566"/>
      <c r="R14" s="567"/>
    </row>
    <row r="15" spans="1:18" x14ac:dyDescent="0.2">
      <c r="A15" s="262"/>
      <c r="B15" s="568"/>
      <c r="C15" s="569"/>
      <c r="D15" s="569"/>
      <c r="E15" s="569"/>
      <c r="F15" s="569"/>
      <c r="G15" s="569"/>
      <c r="H15" s="569"/>
      <c r="I15" s="569"/>
      <c r="J15" s="569"/>
      <c r="K15" s="569"/>
      <c r="L15" s="569"/>
      <c r="M15" s="569"/>
      <c r="N15" s="569"/>
      <c r="O15" s="569"/>
      <c r="P15" s="569"/>
      <c r="Q15" s="569"/>
      <c r="R15" s="570"/>
    </row>
    <row r="16" spans="1:18" x14ac:dyDescent="0.2">
      <c r="A16" s="339" t="s">
        <v>81</v>
      </c>
      <c r="B16" s="269" t="s">
        <v>319</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320</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1548352</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321</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t="s">
        <v>322</v>
      </c>
      <c r="G29" s="342"/>
      <c r="H29" s="247" t="s">
        <v>94</v>
      </c>
      <c r="I29" s="248"/>
      <c r="J29" s="342"/>
      <c r="K29" s="343" t="s">
        <v>292</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323</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324</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325</v>
      </c>
      <c r="B45" s="540" t="s">
        <v>326</v>
      </c>
      <c r="C45" s="415"/>
      <c r="D45" s="541" t="s">
        <v>327</v>
      </c>
      <c r="E45" s="422" t="s">
        <v>328</v>
      </c>
      <c r="F45" s="406" t="s">
        <v>329</v>
      </c>
      <c r="G45" s="407"/>
      <c r="H45" s="426" t="s">
        <v>124</v>
      </c>
      <c r="I45" s="427"/>
      <c r="J45" s="124"/>
      <c r="K45" s="125"/>
      <c r="L45" s="124"/>
      <c r="M45" s="125"/>
      <c r="N45" s="124"/>
      <c r="O45" s="125"/>
      <c r="P45" s="124"/>
      <c r="Q45" s="125"/>
      <c r="R45" s="126"/>
    </row>
    <row r="46" spans="1:18" ht="109.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212</v>
      </c>
      <c r="F47" s="424"/>
      <c r="G47" s="425"/>
      <c r="H47" s="426" t="s">
        <v>127</v>
      </c>
      <c r="I47" s="427"/>
      <c r="J47" s="124"/>
      <c r="K47" s="125"/>
      <c r="L47" s="124"/>
      <c r="M47" s="125"/>
      <c r="N47" s="124"/>
      <c r="O47" s="125"/>
      <c r="P47" s="124"/>
      <c r="Q47" s="125"/>
      <c r="R47" s="126"/>
    </row>
    <row r="48" spans="1:18" ht="42"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330</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331</v>
      </c>
      <c r="B54" s="540" t="s">
        <v>332</v>
      </c>
      <c r="C54" s="415"/>
      <c r="D54" s="541" t="s">
        <v>333</v>
      </c>
      <c r="E54" s="422" t="s">
        <v>334</v>
      </c>
      <c r="F54" s="546" t="s">
        <v>335</v>
      </c>
      <c r="G54" s="547"/>
      <c r="H54" s="426" t="s">
        <v>124</v>
      </c>
      <c r="I54" s="427"/>
      <c r="J54" s="443"/>
      <c r="K54" s="435"/>
      <c r="L54" s="443"/>
      <c r="M54" s="435"/>
      <c r="N54" s="443"/>
      <c r="O54" s="435"/>
      <c r="P54" s="443"/>
      <c r="Q54" s="435"/>
      <c r="R54" s="108"/>
    </row>
    <row r="55" spans="1:18" ht="76.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336</v>
      </c>
      <c r="F56" s="548"/>
      <c r="G56" s="549"/>
      <c r="H56" s="426" t="s">
        <v>127</v>
      </c>
      <c r="I56" s="427"/>
      <c r="J56" s="443"/>
      <c r="K56" s="435"/>
      <c r="L56" s="443"/>
      <c r="M56" s="435"/>
      <c r="N56" s="443"/>
      <c r="O56" s="435"/>
      <c r="P56" s="443"/>
      <c r="Q56" s="435"/>
      <c r="R56" s="108"/>
    </row>
    <row r="57" spans="1:18" ht="67.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27.75" customHeight="1" x14ac:dyDescent="0.2">
      <c r="A60" s="557" t="s">
        <v>337</v>
      </c>
      <c r="B60" s="558"/>
      <c r="C60" s="559"/>
      <c r="D60" s="326"/>
      <c r="E60" s="472" t="s">
        <v>338</v>
      </c>
      <c r="F60" s="473"/>
      <c r="G60" s="473"/>
      <c r="H60" s="473"/>
      <c r="I60" s="473"/>
      <c r="J60" s="473"/>
      <c r="K60" s="474"/>
      <c r="L60" s="329">
        <v>42736</v>
      </c>
      <c r="M60" s="332"/>
      <c r="N60" s="332"/>
      <c r="O60" s="333"/>
      <c r="P60" s="329">
        <v>43100</v>
      </c>
      <c r="Q60" s="332"/>
      <c r="R60" s="333"/>
    </row>
    <row r="61" spans="1:18" ht="30" customHeight="1" x14ac:dyDescent="0.2">
      <c r="A61" s="560"/>
      <c r="B61" s="561"/>
      <c r="C61" s="562"/>
      <c r="D61" s="327"/>
      <c r="E61" s="468" t="s">
        <v>339</v>
      </c>
      <c r="F61" s="469"/>
      <c r="G61" s="469"/>
      <c r="H61" s="469"/>
      <c r="I61" s="469"/>
      <c r="J61" s="469"/>
      <c r="K61" s="469"/>
      <c r="L61" s="329">
        <v>42736</v>
      </c>
      <c r="M61" s="332"/>
      <c r="N61" s="332"/>
      <c r="O61" s="333"/>
      <c r="P61" s="329">
        <v>43100</v>
      </c>
      <c r="Q61" s="332"/>
      <c r="R61" s="333"/>
    </row>
    <row r="62" spans="1:18" ht="28.5" customHeight="1" x14ac:dyDescent="0.2">
      <c r="A62" s="560"/>
      <c r="B62" s="561"/>
      <c r="C62" s="562"/>
      <c r="D62" s="327"/>
      <c r="E62" s="468" t="s">
        <v>340</v>
      </c>
      <c r="F62" s="469"/>
      <c r="G62" s="469"/>
      <c r="H62" s="469"/>
      <c r="I62" s="469"/>
      <c r="J62" s="469"/>
      <c r="K62" s="469"/>
      <c r="L62" s="329">
        <v>42736</v>
      </c>
      <c r="M62" s="332"/>
      <c r="N62" s="332"/>
      <c r="O62" s="333"/>
      <c r="P62" s="329">
        <v>43100</v>
      </c>
      <c r="Q62" s="332"/>
      <c r="R62" s="333"/>
    </row>
    <row r="63" spans="1:18" ht="26.25" customHeight="1" x14ac:dyDescent="0.2">
      <c r="A63" s="560"/>
      <c r="B63" s="561"/>
      <c r="C63" s="562"/>
      <c r="D63" s="327"/>
      <c r="E63" s="465" t="s">
        <v>341</v>
      </c>
      <c r="F63" s="470"/>
      <c r="G63" s="470"/>
      <c r="H63" s="470"/>
      <c r="I63" s="470"/>
      <c r="J63" s="470"/>
      <c r="K63" s="471"/>
      <c r="L63" s="329">
        <v>42736</v>
      </c>
      <c r="M63" s="332"/>
      <c r="N63" s="332"/>
      <c r="O63" s="333"/>
      <c r="P63" s="329">
        <v>43100</v>
      </c>
      <c r="Q63" s="332"/>
      <c r="R63" s="333"/>
    </row>
    <row r="64" spans="1:18" ht="27" customHeight="1" x14ac:dyDescent="0.2">
      <c r="A64" s="560"/>
      <c r="B64" s="561"/>
      <c r="C64" s="562"/>
      <c r="D64" s="327"/>
      <c r="E64" s="465" t="s">
        <v>342</v>
      </c>
      <c r="F64" s="470"/>
      <c r="G64" s="470"/>
      <c r="H64" s="470"/>
      <c r="I64" s="470"/>
      <c r="J64" s="470"/>
      <c r="K64" s="471"/>
      <c r="L64" s="329">
        <v>42736</v>
      </c>
      <c r="M64" s="332"/>
      <c r="N64" s="332"/>
      <c r="O64" s="333"/>
      <c r="P64" s="329">
        <v>43100</v>
      </c>
      <c r="Q64" s="332"/>
      <c r="R64" s="333"/>
    </row>
    <row r="65" spans="1:18" ht="31.5" customHeight="1" x14ac:dyDescent="0.2">
      <c r="A65" s="560"/>
      <c r="B65" s="561"/>
      <c r="C65" s="562"/>
      <c r="D65" s="327"/>
      <c r="E65" s="465" t="s">
        <v>343</v>
      </c>
      <c r="F65" s="470"/>
      <c r="G65" s="470"/>
      <c r="H65" s="470"/>
      <c r="I65" s="470"/>
      <c r="J65" s="470"/>
      <c r="K65" s="471"/>
      <c r="L65" s="329">
        <v>42736</v>
      </c>
      <c r="M65" s="332"/>
      <c r="N65" s="332"/>
      <c r="O65" s="333"/>
      <c r="P65" s="329">
        <v>43100</v>
      </c>
      <c r="Q65" s="332"/>
      <c r="R65" s="333"/>
    </row>
    <row r="66" spans="1:18" ht="37.5" customHeight="1" x14ac:dyDescent="0.2">
      <c r="A66" s="560"/>
      <c r="B66" s="561"/>
      <c r="C66" s="562"/>
      <c r="D66" s="327"/>
      <c r="E66" s="521" t="s">
        <v>344</v>
      </c>
      <c r="F66" s="521"/>
      <c r="G66" s="521"/>
      <c r="H66" s="521"/>
      <c r="I66" s="521"/>
      <c r="J66" s="521"/>
      <c r="K66" s="521"/>
      <c r="L66" s="329">
        <v>42736</v>
      </c>
      <c r="M66" s="332"/>
      <c r="N66" s="332"/>
      <c r="O66" s="333"/>
      <c r="P66" s="329">
        <v>43100</v>
      </c>
      <c r="Q66" s="332"/>
      <c r="R66" s="333"/>
    </row>
    <row r="67" spans="1:18" ht="21" customHeight="1" x14ac:dyDescent="0.2">
      <c r="A67" s="560"/>
      <c r="B67" s="561"/>
      <c r="C67" s="562"/>
      <c r="D67" s="327"/>
      <c r="E67" s="553"/>
      <c r="F67" s="554"/>
      <c r="G67" s="554"/>
      <c r="H67" s="554"/>
      <c r="I67" s="554"/>
      <c r="J67" s="554"/>
      <c r="K67" s="555"/>
      <c r="L67" s="138"/>
      <c r="M67" s="132"/>
      <c r="N67" s="132"/>
      <c r="O67" s="133"/>
      <c r="P67" s="138"/>
      <c r="Q67" s="132"/>
      <c r="R67" s="133"/>
    </row>
    <row r="68" spans="1:18" x14ac:dyDescent="0.2">
      <c r="A68" s="546"/>
      <c r="B68" s="556"/>
      <c r="C68" s="556"/>
      <c r="D68" s="556"/>
      <c r="E68" s="556"/>
      <c r="F68" s="556"/>
      <c r="G68" s="556"/>
      <c r="H68" s="556"/>
      <c r="I68" s="556"/>
      <c r="J68" s="556"/>
      <c r="K68" s="556"/>
      <c r="L68" s="556"/>
      <c r="M68" s="556"/>
      <c r="N68" s="556"/>
      <c r="O68" s="556"/>
      <c r="P68" s="556"/>
      <c r="Q68" s="556"/>
      <c r="R68" s="547"/>
    </row>
    <row r="69" spans="1:18" x14ac:dyDescent="0.2">
      <c r="A69" s="461" t="s">
        <v>153</v>
      </c>
      <c r="B69" s="461"/>
      <c r="C69" s="461"/>
      <c r="D69" s="152" t="s">
        <v>154</v>
      </c>
      <c r="E69" s="461" t="s">
        <v>155</v>
      </c>
      <c r="F69" s="461"/>
      <c r="G69" s="461"/>
      <c r="H69" s="461"/>
      <c r="I69" s="461"/>
      <c r="J69" s="461"/>
      <c r="K69" s="461"/>
      <c r="L69" s="476" t="s">
        <v>154</v>
      </c>
      <c r="M69" s="332"/>
      <c r="N69" s="332"/>
      <c r="O69" s="332"/>
      <c r="P69" s="332"/>
      <c r="Q69" s="332"/>
      <c r="R69" s="333"/>
    </row>
    <row r="70" spans="1:18" x14ac:dyDescent="0.2">
      <c r="A70" s="465" t="s">
        <v>227</v>
      </c>
      <c r="B70" s="466"/>
      <c r="C70" s="467"/>
      <c r="D70" s="12"/>
      <c r="E70" s="477">
        <v>1</v>
      </c>
      <c r="F70" s="466"/>
      <c r="G70" s="466"/>
      <c r="H70" s="466"/>
      <c r="I70" s="466"/>
      <c r="J70" s="466"/>
      <c r="K70" s="467"/>
      <c r="L70" s="478"/>
      <c r="M70" s="332"/>
      <c r="N70" s="332"/>
      <c r="O70" s="332"/>
      <c r="P70" s="332"/>
      <c r="Q70" s="332"/>
      <c r="R70" s="333"/>
    </row>
    <row r="71" spans="1:18" x14ac:dyDescent="0.2">
      <c r="A71" s="477">
        <v>2</v>
      </c>
      <c r="B71" s="466"/>
      <c r="C71" s="467"/>
      <c r="D71" s="12"/>
      <c r="E71" s="477">
        <v>2</v>
      </c>
      <c r="F71" s="466"/>
      <c r="G71" s="466"/>
      <c r="H71" s="466"/>
      <c r="I71" s="466"/>
      <c r="J71" s="466"/>
      <c r="K71" s="467"/>
      <c r="L71" s="478"/>
      <c r="M71" s="332"/>
      <c r="N71" s="332"/>
      <c r="O71" s="332"/>
      <c r="P71" s="332"/>
      <c r="Q71" s="332"/>
      <c r="R71" s="333"/>
    </row>
    <row r="72" spans="1:18" x14ac:dyDescent="0.2">
      <c r="A72" s="477">
        <v>3</v>
      </c>
      <c r="B72" s="466"/>
      <c r="C72" s="467"/>
      <c r="D72" s="12"/>
      <c r="E72" s="477">
        <v>3</v>
      </c>
      <c r="F72" s="466"/>
      <c r="G72" s="466"/>
      <c r="H72" s="466"/>
      <c r="I72" s="466"/>
      <c r="J72" s="466"/>
      <c r="K72" s="467"/>
      <c r="L72" s="478"/>
      <c r="M72" s="332"/>
      <c r="N72" s="332"/>
      <c r="O72" s="332"/>
      <c r="P72" s="332"/>
      <c r="Q72" s="332"/>
      <c r="R72" s="333"/>
    </row>
    <row r="73" spans="1:18" x14ac:dyDescent="0.2">
      <c r="A73" s="477">
        <v>4</v>
      </c>
      <c r="B73" s="466"/>
      <c r="C73" s="467"/>
      <c r="D73" s="12"/>
      <c r="E73" s="477">
        <v>4</v>
      </c>
      <c r="F73" s="466"/>
      <c r="G73" s="466"/>
      <c r="H73" s="466"/>
      <c r="I73" s="466"/>
      <c r="J73" s="466"/>
      <c r="K73" s="467"/>
      <c r="L73" s="478"/>
      <c r="M73" s="332"/>
      <c r="N73" s="332"/>
      <c r="O73" s="332"/>
      <c r="P73" s="332"/>
      <c r="Q73" s="332"/>
      <c r="R73" s="333"/>
    </row>
    <row r="74" spans="1:18" x14ac:dyDescent="0.2">
      <c r="A74" s="477">
        <v>5</v>
      </c>
      <c r="B74" s="466"/>
      <c r="C74" s="467"/>
      <c r="D74" s="12"/>
      <c r="E74" s="477">
        <v>5</v>
      </c>
      <c r="F74" s="466"/>
      <c r="G74" s="466"/>
      <c r="H74" s="466"/>
      <c r="I74" s="466"/>
      <c r="J74" s="466"/>
      <c r="K74" s="467"/>
      <c r="L74" s="478"/>
      <c r="M74" s="332"/>
      <c r="N74" s="332"/>
      <c r="O74" s="332"/>
      <c r="P74" s="332"/>
      <c r="Q74" s="332"/>
      <c r="R74" s="333"/>
    </row>
    <row r="75" spans="1:18" x14ac:dyDescent="0.2">
      <c r="A75" s="400"/>
      <c r="B75" s="401"/>
      <c r="C75" s="401"/>
      <c r="D75" s="401"/>
      <c r="E75" s="401"/>
      <c r="F75" s="401"/>
      <c r="G75" s="401"/>
      <c r="H75" s="401"/>
      <c r="I75" s="401"/>
      <c r="J75" s="401"/>
      <c r="K75" s="401"/>
      <c r="L75" s="401"/>
      <c r="M75" s="401"/>
      <c r="N75" s="401"/>
      <c r="O75" s="401"/>
      <c r="P75" s="401"/>
      <c r="Q75" s="401"/>
      <c r="R75" s="402"/>
    </row>
    <row r="76" spans="1:18" x14ac:dyDescent="0.2">
      <c r="A76" s="479" t="s">
        <v>156</v>
      </c>
      <c r="B76" s="16" t="s">
        <v>157</v>
      </c>
      <c r="C76" s="461" t="s">
        <v>345</v>
      </c>
      <c r="D76" s="462"/>
      <c r="E76" s="462"/>
      <c r="F76" s="462"/>
      <c r="G76" s="462"/>
      <c r="H76" s="462"/>
      <c r="I76" s="462"/>
      <c r="J76" s="462"/>
      <c r="K76" s="462"/>
      <c r="L76" s="462"/>
      <c r="M76" s="462"/>
      <c r="N76" s="462"/>
      <c r="O76" s="462"/>
      <c r="P76" s="462"/>
      <c r="Q76" s="462"/>
      <c r="R76" s="462"/>
    </row>
    <row r="77" spans="1:18" x14ac:dyDescent="0.2">
      <c r="A77" s="480"/>
      <c r="B77" s="16" t="s">
        <v>159</v>
      </c>
      <c r="C77" s="482" t="s">
        <v>346</v>
      </c>
      <c r="D77" s="482"/>
      <c r="E77" s="482"/>
      <c r="F77" s="482"/>
      <c r="G77" s="482"/>
      <c r="H77" s="482"/>
      <c r="I77" s="482"/>
      <c r="J77" s="482"/>
      <c r="K77" s="482"/>
      <c r="L77" s="482"/>
      <c r="M77" s="482"/>
      <c r="N77" s="482"/>
      <c r="O77" s="482"/>
      <c r="P77" s="482"/>
      <c r="Q77" s="482"/>
      <c r="R77" s="482"/>
    </row>
    <row r="78" spans="1:18" x14ac:dyDescent="0.2">
      <c r="A78" s="480"/>
      <c r="B78" s="483" t="s">
        <v>161</v>
      </c>
      <c r="C78" s="482" t="s">
        <v>320</v>
      </c>
      <c r="D78" s="482"/>
      <c r="E78" s="482"/>
      <c r="F78" s="482"/>
      <c r="G78" s="482"/>
      <c r="H78" s="482"/>
      <c r="I78" s="482"/>
      <c r="J78" s="482"/>
      <c r="K78" s="482"/>
      <c r="L78" s="482"/>
      <c r="M78" s="482"/>
      <c r="N78" s="482"/>
      <c r="O78" s="482"/>
      <c r="P78" s="482"/>
      <c r="Q78" s="482"/>
      <c r="R78" s="482"/>
    </row>
    <row r="79" spans="1:18" x14ac:dyDescent="0.2">
      <c r="A79" s="481"/>
      <c r="B79" s="484"/>
      <c r="C79" s="482"/>
      <c r="D79" s="482"/>
      <c r="E79" s="482"/>
      <c r="F79" s="482"/>
      <c r="G79" s="482"/>
      <c r="H79" s="482"/>
      <c r="I79" s="482"/>
      <c r="J79" s="482"/>
      <c r="K79" s="482"/>
      <c r="L79" s="482"/>
      <c r="M79" s="482"/>
      <c r="N79" s="482"/>
      <c r="O79" s="482"/>
      <c r="P79" s="482"/>
      <c r="Q79" s="482"/>
      <c r="R79" s="482"/>
    </row>
    <row r="82" spans="1:17" x14ac:dyDescent="0.2">
      <c r="A82" s="14" t="s">
        <v>162</v>
      </c>
    </row>
    <row r="84" spans="1:17" x14ac:dyDescent="0.2">
      <c r="A84" s="143" t="s">
        <v>163</v>
      </c>
      <c r="B84" s="143">
        <v>1000</v>
      </c>
      <c r="C84" s="143">
        <v>2000</v>
      </c>
      <c r="D84" s="143">
        <v>3000</v>
      </c>
      <c r="E84" s="143">
        <v>4000</v>
      </c>
      <c r="F84" s="490">
        <v>5000</v>
      </c>
      <c r="G84" s="490"/>
      <c r="H84" s="490"/>
      <c r="I84" s="490">
        <v>6000</v>
      </c>
      <c r="J84" s="490"/>
      <c r="K84" s="485"/>
      <c r="L84" s="485">
        <v>7000</v>
      </c>
      <c r="M84" s="486"/>
      <c r="N84" s="487"/>
      <c r="O84" s="491" t="s">
        <v>164</v>
      </c>
      <c r="P84" s="489"/>
      <c r="Q84" s="489"/>
    </row>
    <row r="85" spans="1:17" x14ac:dyDescent="0.2">
      <c r="A85" s="47" t="s">
        <v>320</v>
      </c>
      <c r="B85" s="43">
        <v>1290044</v>
      </c>
      <c r="C85" s="31">
        <v>162308</v>
      </c>
      <c r="D85" s="31">
        <v>84000</v>
      </c>
      <c r="F85" s="485">
        <v>12000</v>
      </c>
      <c r="G85" s="486"/>
      <c r="H85" s="487"/>
      <c r="I85" s="485"/>
      <c r="J85" s="486"/>
      <c r="K85" s="486"/>
      <c r="L85" s="485"/>
      <c r="M85" s="486"/>
      <c r="N85" s="487"/>
      <c r="O85" s="488">
        <f>SUM(B85:N85)</f>
        <v>1548352</v>
      </c>
      <c r="P85" s="489"/>
      <c r="Q85" s="489"/>
    </row>
    <row r="86" spans="1:17" x14ac:dyDescent="0.2">
      <c r="A86" s="47"/>
      <c r="B86" s="31"/>
      <c r="C86" s="43"/>
      <c r="D86" s="31"/>
      <c r="E86" s="142"/>
      <c r="F86" s="485"/>
      <c r="G86" s="486"/>
      <c r="H86" s="487"/>
      <c r="I86" s="485"/>
      <c r="J86" s="486"/>
      <c r="K86" s="486"/>
      <c r="L86" s="485"/>
      <c r="M86" s="486"/>
      <c r="N86" s="487"/>
      <c r="O86" s="488"/>
      <c r="P86" s="489"/>
      <c r="Q86" s="489"/>
    </row>
    <row r="87" spans="1:17" x14ac:dyDescent="0.2">
      <c r="A87" s="47"/>
      <c r="B87" s="31"/>
      <c r="C87" s="29"/>
      <c r="D87" s="43"/>
      <c r="E87" s="142"/>
      <c r="F87" s="485"/>
      <c r="G87" s="486"/>
      <c r="H87" s="487"/>
      <c r="I87" s="485"/>
      <c r="J87" s="486"/>
      <c r="K87" s="486"/>
      <c r="L87" s="485"/>
      <c r="M87" s="486"/>
      <c r="N87" s="487"/>
      <c r="O87" s="488"/>
      <c r="P87" s="489"/>
      <c r="Q87" s="489"/>
    </row>
    <row r="88" spans="1:17" x14ac:dyDescent="0.2">
      <c r="A88" s="47"/>
      <c r="B88" s="142"/>
      <c r="C88" s="142"/>
      <c r="D88" s="142"/>
      <c r="E88" s="31"/>
      <c r="F88" s="485"/>
      <c r="G88" s="486"/>
      <c r="H88" s="487"/>
      <c r="I88" s="485"/>
      <c r="J88" s="486"/>
      <c r="K88" s="486"/>
      <c r="L88" s="485"/>
      <c r="M88" s="486"/>
      <c r="N88" s="487"/>
      <c r="O88" s="490"/>
      <c r="P88" s="489"/>
      <c r="Q88" s="489"/>
    </row>
    <row r="89" spans="1:17" x14ac:dyDescent="0.2">
      <c r="A89" s="137"/>
      <c r="B89" s="142"/>
      <c r="C89" s="142"/>
      <c r="D89" s="142"/>
      <c r="E89" s="142"/>
      <c r="F89" s="485"/>
      <c r="G89" s="486"/>
      <c r="H89" s="487"/>
      <c r="I89" s="485"/>
      <c r="J89" s="486"/>
      <c r="K89" s="486"/>
      <c r="L89" s="485"/>
      <c r="M89" s="486"/>
      <c r="N89" s="487"/>
      <c r="O89" s="488"/>
      <c r="P89" s="489"/>
      <c r="Q89" s="489"/>
    </row>
    <row r="90" spans="1:17" x14ac:dyDescent="0.2">
      <c r="A90" s="137"/>
      <c r="B90" s="142"/>
      <c r="C90" s="142"/>
      <c r="D90" s="142"/>
      <c r="E90" s="142"/>
      <c r="F90" s="485"/>
      <c r="G90" s="486"/>
      <c r="H90" s="487"/>
      <c r="I90" s="485"/>
      <c r="J90" s="486"/>
      <c r="K90" s="486"/>
      <c r="L90" s="485"/>
      <c r="M90" s="486"/>
      <c r="N90" s="487"/>
      <c r="O90" s="490"/>
      <c r="P90" s="489"/>
      <c r="Q90" s="489"/>
    </row>
  </sheetData>
  <mergeCells count="187">
    <mergeCell ref="P63:R63"/>
    <mergeCell ref="P64:R64"/>
    <mergeCell ref="P65:R65"/>
    <mergeCell ref="P66:R66"/>
    <mergeCell ref="F90:H90"/>
    <mergeCell ref="I90:K90"/>
    <mergeCell ref="L90:N90"/>
    <mergeCell ref="O90:Q90"/>
    <mergeCell ref="F88:H88"/>
    <mergeCell ref="I88:K88"/>
    <mergeCell ref="L88:N88"/>
    <mergeCell ref="O88:Q88"/>
    <mergeCell ref="F89:H89"/>
    <mergeCell ref="I89:K89"/>
    <mergeCell ref="L89:N89"/>
    <mergeCell ref="O89:Q89"/>
    <mergeCell ref="F86:H86"/>
    <mergeCell ref="I86:K86"/>
    <mergeCell ref="L86:N86"/>
    <mergeCell ref="O86:Q86"/>
    <mergeCell ref="F87:H87"/>
    <mergeCell ref="I87:K87"/>
    <mergeCell ref="L87:N87"/>
    <mergeCell ref="O87:Q87"/>
    <mergeCell ref="F84:H84"/>
    <mergeCell ref="I84:K84"/>
    <mergeCell ref="L84:N84"/>
    <mergeCell ref="O84:Q84"/>
    <mergeCell ref="F85:H85"/>
    <mergeCell ref="I85:K85"/>
    <mergeCell ref="L85:N85"/>
    <mergeCell ref="O85:Q85"/>
    <mergeCell ref="A74:C74"/>
    <mergeCell ref="E74:K74"/>
    <mergeCell ref="L74:R74"/>
    <mergeCell ref="A75:R75"/>
    <mergeCell ref="A76:A79"/>
    <mergeCell ref="C76:R76"/>
    <mergeCell ref="C77:R77"/>
    <mergeCell ref="B78:B79"/>
    <mergeCell ref="C78:R79"/>
    <mergeCell ref="A72:C72"/>
    <mergeCell ref="E72:K72"/>
    <mergeCell ref="L72:R72"/>
    <mergeCell ref="A73:C73"/>
    <mergeCell ref="E73:K73"/>
    <mergeCell ref="L73:R73"/>
    <mergeCell ref="A70:C70"/>
    <mergeCell ref="E70:K70"/>
    <mergeCell ref="L70:R70"/>
    <mergeCell ref="A71:C71"/>
    <mergeCell ref="E71:K71"/>
    <mergeCell ref="L71:R71"/>
    <mergeCell ref="E64:K64"/>
    <mergeCell ref="E65:K65"/>
    <mergeCell ref="E66:K66"/>
    <mergeCell ref="E67:K67"/>
    <mergeCell ref="A68:R68"/>
    <mergeCell ref="A69:C69"/>
    <mergeCell ref="E69:K69"/>
    <mergeCell ref="L69:R69"/>
    <mergeCell ref="A60:C67"/>
    <mergeCell ref="D60:D67"/>
    <mergeCell ref="E60:K60"/>
    <mergeCell ref="L60:O60"/>
    <mergeCell ref="P60:R60"/>
    <mergeCell ref="E61:K61"/>
    <mergeCell ref="L61:O61"/>
    <mergeCell ref="P61:R61"/>
    <mergeCell ref="E62:K62"/>
    <mergeCell ref="E63:K63"/>
    <mergeCell ref="L62:O62"/>
    <mergeCell ref="P62:R62"/>
    <mergeCell ref="L63:O63"/>
    <mergeCell ref="L64:O64"/>
    <mergeCell ref="L65:O65"/>
    <mergeCell ref="L66:O66"/>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33:B33"/>
    <mergeCell ref="E33:G33"/>
    <mergeCell ref="H33:R33"/>
    <mergeCell ref="A34:R34"/>
    <mergeCell ref="A35:A37"/>
    <mergeCell ref="B35:R36"/>
    <mergeCell ref="B37:R37"/>
    <mergeCell ref="A29:B29"/>
    <mergeCell ref="F29:G29"/>
    <mergeCell ref="H29:J29"/>
    <mergeCell ref="K29:M29"/>
    <mergeCell ref="A30:R30"/>
    <mergeCell ref="A31:B31"/>
    <mergeCell ref="A25:R25"/>
    <mergeCell ref="A26:B26"/>
    <mergeCell ref="C26:R26"/>
    <mergeCell ref="A27:B27"/>
    <mergeCell ref="C27:R27"/>
    <mergeCell ref="A28:B28"/>
    <mergeCell ref="C28:R28"/>
    <mergeCell ref="A20:A21"/>
    <mergeCell ref="B20:R21"/>
    <mergeCell ref="B22:R22"/>
    <mergeCell ref="A23:A24"/>
    <mergeCell ref="B23:E24"/>
    <mergeCell ref="F23:K24"/>
    <mergeCell ref="L23:R24"/>
    <mergeCell ref="A10:R10"/>
    <mergeCell ref="A11:R11"/>
    <mergeCell ref="A12:R12"/>
    <mergeCell ref="A13:A15"/>
    <mergeCell ref="B13:R15"/>
    <mergeCell ref="A16:A19"/>
    <mergeCell ref="B16:R19"/>
    <mergeCell ref="A4:R4"/>
    <mergeCell ref="A5:R5"/>
    <mergeCell ref="A6:R6"/>
    <mergeCell ref="A7:R7"/>
    <mergeCell ref="A8:R8"/>
    <mergeCell ref="A9:R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89"/>
  <sheetViews>
    <sheetView topLeftCell="A58" workbookViewId="0">
      <selection activeCell="T65" sqref="T65"/>
    </sheetView>
  </sheetViews>
  <sheetFormatPr baseColWidth="10" defaultColWidth="11.42578125" defaultRowHeight="12.75" x14ac:dyDescent="0.2"/>
  <cols>
    <col min="1" max="1" width="17.140625" customWidth="1"/>
    <col min="2" max="2"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196</v>
      </c>
      <c r="B6" s="202"/>
      <c r="C6" s="202"/>
      <c r="D6" s="202"/>
      <c r="E6" s="202"/>
      <c r="F6" s="202"/>
      <c r="G6" s="202"/>
      <c r="H6" s="202"/>
      <c r="I6" s="202"/>
      <c r="J6" s="202"/>
      <c r="K6" s="202"/>
      <c r="L6" s="202"/>
      <c r="M6" s="202"/>
      <c r="N6" s="202"/>
      <c r="O6" s="202"/>
      <c r="P6" s="202"/>
      <c r="Q6" s="202"/>
      <c r="R6" s="203"/>
    </row>
    <row r="7" spans="1:18" ht="18" x14ac:dyDescent="0.25">
      <c r="A7" s="204" t="s">
        <v>347</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348</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349</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350</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307260</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351</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v>2.6</v>
      </c>
      <c r="G29" s="342"/>
      <c r="H29" s="247" t="s">
        <v>94</v>
      </c>
      <c r="I29" s="248"/>
      <c r="J29" s="342"/>
      <c r="K29" s="343" t="s">
        <v>352</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353</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354</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355</v>
      </c>
      <c r="B45" s="540" t="s">
        <v>356</v>
      </c>
      <c r="C45" s="415"/>
      <c r="D45" s="541" t="s">
        <v>241</v>
      </c>
      <c r="E45" s="422" t="s">
        <v>357</v>
      </c>
      <c r="F45" s="406" t="s">
        <v>335</v>
      </c>
      <c r="G45" s="407"/>
      <c r="H45" s="426" t="s">
        <v>124</v>
      </c>
      <c r="I45" s="427"/>
      <c r="J45" s="124"/>
      <c r="K45" s="125"/>
      <c r="L45" s="124"/>
      <c r="M45" s="125"/>
      <c r="N45" s="124"/>
      <c r="O45" s="125"/>
      <c r="P45" s="124"/>
      <c r="Q45" s="125"/>
      <c r="R45" s="126"/>
    </row>
    <row r="46" spans="1:18" ht="68.2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358</v>
      </c>
      <c r="F47" s="424"/>
      <c r="G47" s="425"/>
      <c r="H47" s="426" t="s">
        <v>127</v>
      </c>
      <c r="I47" s="427"/>
      <c r="J47" s="124"/>
      <c r="K47" s="125"/>
      <c r="L47" s="124"/>
      <c r="M47" s="125"/>
      <c r="N47" s="124"/>
      <c r="O47" s="125"/>
      <c r="P47" s="124"/>
      <c r="Q47" s="125"/>
      <c r="R47" s="126"/>
    </row>
    <row r="48" spans="1:18" ht="66"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359</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360</v>
      </c>
      <c r="B54" s="540" t="s">
        <v>361</v>
      </c>
      <c r="C54" s="415"/>
      <c r="D54" s="541" t="s">
        <v>362</v>
      </c>
      <c r="E54" s="422" t="s">
        <v>363</v>
      </c>
      <c r="F54" s="546" t="s">
        <v>211</v>
      </c>
      <c r="G54" s="547"/>
      <c r="H54" s="426" t="s">
        <v>124</v>
      </c>
      <c r="I54" s="427"/>
      <c r="J54" s="443"/>
      <c r="K54" s="435"/>
      <c r="L54" s="443"/>
      <c r="M54" s="435"/>
      <c r="N54" s="443"/>
      <c r="O54" s="435"/>
      <c r="P54" s="443"/>
      <c r="Q54" s="435"/>
      <c r="R54" s="108"/>
    </row>
    <row r="55" spans="1:18" ht="105.7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364</v>
      </c>
      <c r="F56" s="548"/>
      <c r="G56" s="549"/>
      <c r="H56" s="426" t="s">
        <v>127</v>
      </c>
      <c r="I56" s="427"/>
      <c r="J56" s="443"/>
      <c r="K56" s="435"/>
      <c r="L56" s="443"/>
      <c r="M56" s="435"/>
      <c r="N56" s="443"/>
      <c r="O56" s="435"/>
      <c r="P56" s="443"/>
      <c r="Q56" s="435"/>
      <c r="R56" s="108"/>
    </row>
    <row r="57" spans="1:18" ht="53.2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27.75" customHeight="1" x14ac:dyDescent="0.2">
      <c r="A60" s="557" t="s">
        <v>365</v>
      </c>
      <c r="B60" s="558"/>
      <c r="C60" s="559"/>
      <c r="D60" s="326"/>
      <c r="E60" s="472" t="s">
        <v>366</v>
      </c>
      <c r="F60" s="473"/>
      <c r="G60" s="473"/>
      <c r="H60" s="473"/>
      <c r="I60" s="473"/>
      <c r="J60" s="473"/>
      <c r="K60" s="474"/>
      <c r="L60" s="329">
        <v>42736</v>
      </c>
      <c r="M60" s="332"/>
      <c r="N60" s="332"/>
      <c r="O60" s="333"/>
      <c r="P60" s="329">
        <v>43100</v>
      </c>
      <c r="Q60" s="332"/>
      <c r="R60" s="333"/>
    </row>
    <row r="61" spans="1:18" ht="24.75" customHeight="1" x14ac:dyDescent="0.2">
      <c r="A61" s="560"/>
      <c r="B61" s="561"/>
      <c r="C61" s="562"/>
      <c r="D61" s="327"/>
      <c r="E61" s="468" t="s">
        <v>367</v>
      </c>
      <c r="F61" s="469"/>
      <c r="G61" s="469"/>
      <c r="H61" s="469"/>
      <c r="I61" s="469"/>
      <c r="J61" s="469"/>
      <c r="K61" s="469"/>
      <c r="L61" s="329">
        <v>42736</v>
      </c>
      <c r="M61" s="332"/>
      <c r="N61" s="332"/>
      <c r="O61" s="333"/>
      <c r="P61" s="329">
        <v>43100</v>
      </c>
      <c r="Q61" s="332"/>
      <c r="R61" s="333"/>
    </row>
    <row r="62" spans="1:18" ht="27" customHeight="1" x14ac:dyDescent="0.2">
      <c r="A62" s="560"/>
      <c r="B62" s="561"/>
      <c r="C62" s="562"/>
      <c r="D62" s="327"/>
      <c r="E62" s="468" t="s">
        <v>368</v>
      </c>
      <c r="F62" s="469"/>
      <c r="G62" s="469"/>
      <c r="H62" s="469"/>
      <c r="I62" s="469"/>
      <c r="J62" s="469"/>
      <c r="K62" s="469"/>
      <c r="L62" s="329">
        <v>42736</v>
      </c>
      <c r="M62" s="332"/>
      <c r="N62" s="332"/>
      <c r="O62" s="333"/>
      <c r="P62" s="329">
        <v>43100</v>
      </c>
      <c r="Q62" s="332"/>
      <c r="R62" s="333"/>
    </row>
    <row r="63" spans="1:18" ht="36" customHeight="1" x14ac:dyDescent="0.2">
      <c r="A63" s="560"/>
      <c r="B63" s="561"/>
      <c r="C63" s="562"/>
      <c r="D63" s="327"/>
      <c r="E63" s="465" t="s">
        <v>369</v>
      </c>
      <c r="F63" s="470"/>
      <c r="G63" s="470"/>
      <c r="H63" s="470"/>
      <c r="I63" s="470"/>
      <c r="J63" s="470"/>
      <c r="K63" s="471"/>
      <c r="L63" s="329">
        <v>42736</v>
      </c>
      <c r="M63" s="332"/>
      <c r="N63" s="332"/>
      <c r="O63" s="333"/>
      <c r="P63" s="329">
        <v>43100</v>
      </c>
      <c r="Q63" s="332"/>
      <c r="R63" s="333"/>
    </row>
    <row r="64" spans="1:18" ht="29.25" customHeight="1" x14ac:dyDescent="0.2">
      <c r="A64" s="560"/>
      <c r="B64" s="561"/>
      <c r="C64" s="562"/>
      <c r="D64" s="327"/>
      <c r="E64" s="465" t="s">
        <v>370</v>
      </c>
      <c r="F64" s="470"/>
      <c r="G64" s="470"/>
      <c r="H64" s="470"/>
      <c r="I64" s="470"/>
      <c r="J64" s="470"/>
      <c r="K64" s="471"/>
      <c r="L64" s="329">
        <v>42736</v>
      </c>
      <c r="M64" s="332"/>
      <c r="N64" s="332"/>
      <c r="O64" s="333"/>
      <c r="P64" s="329">
        <v>43100</v>
      </c>
      <c r="Q64" s="332"/>
      <c r="R64" s="333"/>
    </row>
    <row r="65" spans="1:18" ht="43.5" customHeight="1" x14ac:dyDescent="0.2">
      <c r="A65" s="560"/>
      <c r="B65" s="561"/>
      <c r="C65" s="562"/>
      <c r="D65" s="327"/>
      <c r="E65" s="465" t="s">
        <v>371</v>
      </c>
      <c r="F65" s="470"/>
      <c r="G65" s="470"/>
      <c r="H65" s="470"/>
      <c r="I65" s="470"/>
      <c r="J65" s="470"/>
      <c r="K65" s="471"/>
      <c r="L65" s="329">
        <v>42736</v>
      </c>
      <c r="M65" s="332"/>
      <c r="N65" s="332"/>
      <c r="O65" s="333"/>
      <c r="P65" s="329">
        <v>43100</v>
      </c>
      <c r="Q65" s="332"/>
      <c r="R65" s="333"/>
    </row>
    <row r="66" spans="1:18" x14ac:dyDescent="0.2">
      <c r="A66" s="560"/>
      <c r="B66" s="561"/>
      <c r="C66" s="562"/>
      <c r="D66" s="327"/>
      <c r="E66" s="553"/>
      <c r="F66" s="554"/>
      <c r="G66" s="554"/>
      <c r="H66" s="554"/>
      <c r="I66" s="554"/>
      <c r="J66" s="554"/>
      <c r="K66" s="555"/>
      <c r="L66" s="138"/>
      <c r="M66" s="132"/>
      <c r="N66" s="132"/>
      <c r="O66" s="133"/>
      <c r="P66" s="138"/>
      <c r="Q66" s="132"/>
      <c r="R66" s="133"/>
    </row>
    <row r="67" spans="1:18" x14ac:dyDescent="0.2">
      <c r="A67" s="546"/>
      <c r="B67" s="556"/>
      <c r="C67" s="556"/>
      <c r="D67" s="556"/>
      <c r="E67" s="556"/>
      <c r="F67" s="556"/>
      <c r="G67" s="556"/>
      <c r="H67" s="556"/>
      <c r="I67" s="556"/>
      <c r="J67" s="556"/>
      <c r="K67" s="556"/>
      <c r="L67" s="556"/>
      <c r="M67" s="556"/>
      <c r="N67" s="556"/>
      <c r="O67" s="556"/>
      <c r="P67" s="556"/>
      <c r="Q67" s="556"/>
      <c r="R67" s="547"/>
    </row>
    <row r="68" spans="1:18" x14ac:dyDescent="0.2">
      <c r="A68" s="461" t="s">
        <v>153</v>
      </c>
      <c r="B68" s="461"/>
      <c r="C68" s="461"/>
      <c r="D68" s="152" t="s">
        <v>154</v>
      </c>
      <c r="E68" s="461" t="s">
        <v>155</v>
      </c>
      <c r="F68" s="461"/>
      <c r="G68" s="461"/>
      <c r="H68" s="461"/>
      <c r="I68" s="461"/>
      <c r="J68" s="461"/>
      <c r="K68" s="461"/>
      <c r="L68" s="476" t="s">
        <v>154</v>
      </c>
      <c r="M68" s="332"/>
      <c r="N68" s="332"/>
      <c r="O68" s="332"/>
      <c r="P68" s="332"/>
      <c r="Q68" s="332"/>
      <c r="R68" s="333"/>
    </row>
    <row r="69" spans="1:18" x14ac:dyDescent="0.2">
      <c r="A69" s="465" t="s">
        <v>227</v>
      </c>
      <c r="B69" s="466"/>
      <c r="C69" s="467"/>
      <c r="D69" s="12"/>
      <c r="E69" s="477">
        <v>1</v>
      </c>
      <c r="F69" s="466"/>
      <c r="G69" s="466"/>
      <c r="H69" s="466"/>
      <c r="I69" s="466"/>
      <c r="J69" s="466"/>
      <c r="K69" s="467"/>
      <c r="L69" s="478"/>
      <c r="M69" s="332"/>
      <c r="N69" s="332"/>
      <c r="O69" s="332"/>
      <c r="P69" s="332"/>
      <c r="Q69" s="332"/>
      <c r="R69" s="333"/>
    </row>
    <row r="70" spans="1:18" x14ac:dyDescent="0.2">
      <c r="A70" s="477">
        <v>2</v>
      </c>
      <c r="B70" s="466"/>
      <c r="C70" s="467"/>
      <c r="D70" s="12"/>
      <c r="E70" s="477">
        <v>2</v>
      </c>
      <c r="F70" s="466"/>
      <c r="G70" s="466"/>
      <c r="H70" s="466"/>
      <c r="I70" s="466"/>
      <c r="J70" s="466"/>
      <c r="K70" s="467"/>
      <c r="L70" s="478"/>
      <c r="M70" s="332"/>
      <c r="N70" s="332"/>
      <c r="O70" s="332"/>
      <c r="P70" s="332"/>
      <c r="Q70" s="332"/>
      <c r="R70" s="333"/>
    </row>
    <row r="71" spans="1:18" x14ac:dyDescent="0.2">
      <c r="A71" s="477">
        <v>3</v>
      </c>
      <c r="B71" s="466"/>
      <c r="C71" s="467"/>
      <c r="D71" s="12"/>
      <c r="E71" s="477">
        <v>3</v>
      </c>
      <c r="F71" s="466"/>
      <c r="G71" s="466"/>
      <c r="H71" s="466"/>
      <c r="I71" s="466"/>
      <c r="J71" s="466"/>
      <c r="K71" s="467"/>
      <c r="L71" s="478"/>
      <c r="M71" s="332"/>
      <c r="N71" s="332"/>
      <c r="O71" s="332"/>
      <c r="P71" s="332"/>
      <c r="Q71" s="332"/>
      <c r="R71" s="333"/>
    </row>
    <row r="72" spans="1:18" x14ac:dyDescent="0.2">
      <c r="A72" s="477">
        <v>4</v>
      </c>
      <c r="B72" s="466"/>
      <c r="C72" s="467"/>
      <c r="D72" s="12"/>
      <c r="E72" s="477">
        <v>4</v>
      </c>
      <c r="F72" s="466"/>
      <c r="G72" s="466"/>
      <c r="H72" s="466"/>
      <c r="I72" s="466"/>
      <c r="J72" s="466"/>
      <c r="K72" s="467"/>
      <c r="L72" s="478"/>
      <c r="M72" s="332"/>
      <c r="N72" s="332"/>
      <c r="O72" s="332"/>
      <c r="P72" s="332"/>
      <c r="Q72" s="332"/>
      <c r="R72" s="333"/>
    </row>
    <row r="73" spans="1:18" x14ac:dyDescent="0.2">
      <c r="A73" s="477">
        <v>5</v>
      </c>
      <c r="B73" s="466"/>
      <c r="C73" s="467"/>
      <c r="D73" s="12"/>
      <c r="E73" s="477">
        <v>5</v>
      </c>
      <c r="F73" s="466"/>
      <c r="G73" s="466"/>
      <c r="H73" s="466"/>
      <c r="I73" s="466"/>
      <c r="J73" s="466"/>
      <c r="K73" s="467"/>
      <c r="L73" s="478"/>
      <c r="M73" s="332"/>
      <c r="N73" s="332"/>
      <c r="O73" s="332"/>
      <c r="P73" s="332"/>
      <c r="Q73" s="332"/>
      <c r="R73" s="333"/>
    </row>
    <row r="74" spans="1:18" x14ac:dyDescent="0.2">
      <c r="A74" s="400"/>
      <c r="B74" s="401"/>
      <c r="C74" s="401"/>
      <c r="D74" s="401"/>
      <c r="E74" s="401"/>
      <c r="F74" s="401"/>
      <c r="G74" s="401"/>
      <c r="H74" s="401"/>
      <c r="I74" s="401"/>
      <c r="J74" s="401"/>
      <c r="K74" s="401"/>
      <c r="L74" s="401"/>
      <c r="M74" s="401"/>
      <c r="N74" s="401"/>
      <c r="O74" s="401"/>
      <c r="P74" s="401"/>
      <c r="Q74" s="401"/>
      <c r="R74" s="402"/>
    </row>
    <row r="75" spans="1:18" x14ac:dyDescent="0.2">
      <c r="A75" s="479" t="s">
        <v>156</v>
      </c>
      <c r="B75" s="16" t="s">
        <v>157</v>
      </c>
      <c r="C75" s="461" t="s">
        <v>372</v>
      </c>
      <c r="D75" s="462"/>
      <c r="E75" s="462"/>
      <c r="F75" s="462"/>
      <c r="G75" s="462"/>
      <c r="H75" s="462"/>
      <c r="I75" s="462"/>
      <c r="J75" s="462"/>
      <c r="K75" s="462"/>
      <c r="L75" s="462"/>
      <c r="M75" s="462"/>
      <c r="N75" s="462"/>
      <c r="O75" s="462"/>
      <c r="P75" s="462"/>
      <c r="Q75" s="462"/>
      <c r="R75" s="462"/>
    </row>
    <row r="76" spans="1:18" x14ac:dyDescent="0.2">
      <c r="A76" s="480"/>
      <c r="B76" s="16" t="s">
        <v>159</v>
      </c>
      <c r="C76" s="482" t="s">
        <v>373</v>
      </c>
      <c r="D76" s="482"/>
      <c r="E76" s="482"/>
      <c r="F76" s="482"/>
      <c r="G76" s="482"/>
      <c r="H76" s="482"/>
      <c r="I76" s="482"/>
      <c r="J76" s="482"/>
      <c r="K76" s="482"/>
      <c r="L76" s="482"/>
      <c r="M76" s="482"/>
      <c r="N76" s="482"/>
      <c r="O76" s="482"/>
      <c r="P76" s="482"/>
      <c r="Q76" s="482"/>
      <c r="R76" s="482"/>
    </row>
    <row r="77" spans="1:18" ht="12.75" customHeight="1" x14ac:dyDescent="0.2">
      <c r="A77" s="480"/>
      <c r="B77" s="483" t="s">
        <v>161</v>
      </c>
      <c r="C77" s="571" t="s">
        <v>348</v>
      </c>
      <c r="D77" s="572"/>
      <c r="E77" s="572"/>
      <c r="F77" s="572"/>
      <c r="G77" s="572"/>
      <c r="H77" s="572"/>
      <c r="I77" s="572"/>
      <c r="J77" s="572"/>
      <c r="K77" s="572"/>
      <c r="L77" s="572"/>
      <c r="M77" s="572"/>
      <c r="N77" s="572"/>
      <c r="O77" s="572"/>
      <c r="P77" s="572"/>
      <c r="Q77" s="572"/>
      <c r="R77" s="573"/>
    </row>
    <row r="78" spans="1:18" x14ac:dyDescent="0.2">
      <c r="A78" s="481"/>
      <c r="B78" s="484"/>
      <c r="C78" s="574"/>
      <c r="D78" s="575"/>
      <c r="E78" s="575"/>
      <c r="F78" s="575"/>
      <c r="G78" s="575"/>
      <c r="H78" s="575"/>
      <c r="I78" s="575"/>
      <c r="J78" s="575"/>
      <c r="K78" s="575"/>
      <c r="L78" s="575"/>
      <c r="M78" s="575"/>
      <c r="N78" s="575"/>
      <c r="O78" s="575"/>
      <c r="P78" s="575"/>
      <c r="Q78" s="575"/>
      <c r="R78" s="576"/>
    </row>
    <row r="81" spans="1:17" x14ac:dyDescent="0.2">
      <c r="A81" s="14" t="s">
        <v>162</v>
      </c>
    </row>
    <row r="83" spans="1:17" x14ac:dyDescent="0.2">
      <c r="A83" s="143" t="s">
        <v>163</v>
      </c>
      <c r="B83" s="143">
        <v>1000</v>
      </c>
      <c r="C83" s="143">
        <v>2000</v>
      </c>
      <c r="D83" s="143">
        <v>3000</v>
      </c>
      <c r="E83" s="143">
        <v>4000</v>
      </c>
      <c r="F83" s="490">
        <v>5000</v>
      </c>
      <c r="G83" s="490"/>
      <c r="H83" s="490"/>
      <c r="I83" s="490">
        <v>6000</v>
      </c>
      <c r="J83" s="490"/>
      <c r="K83" s="485"/>
      <c r="L83" s="485">
        <v>7000</v>
      </c>
      <c r="M83" s="486"/>
      <c r="N83" s="487"/>
      <c r="O83" s="491" t="s">
        <v>164</v>
      </c>
      <c r="P83" s="489"/>
      <c r="Q83" s="489"/>
    </row>
    <row r="84" spans="1:17" ht="33.75" x14ac:dyDescent="0.2">
      <c r="A84" s="16" t="s">
        <v>348</v>
      </c>
      <c r="B84" s="43">
        <v>251260</v>
      </c>
      <c r="C84" s="31">
        <v>44000</v>
      </c>
      <c r="D84" s="31">
        <v>12000</v>
      </c>
      <c r="F84" s="485"/>
      <c r="G84" s="486"/>
      <c r="H84" s="487"/>
      <c r="I84" s="485"/>
      <c r="J84" s="486"/>
      <c r="K84" s="486"/>
      <c r="L84" s="485"/>
      <c r="M84" s="486"/>
      <c r="N84" s="487"/>
      <c r="O84" s="488">
        <f>SUM(B84:N84)</f>
        <v>307260</v>
      </c>
      <c r="P84" s="489"/>
      <c r="Q84" s="489"/>
    </row>
    <row r="85" spans="1:17" x14ac:dyDescent="0.2">
      <c r="A85" s="47"/>
      <c r="B85" s="31"/>
      <c r="C85" s="43"/>
      <c r="D85" s="31"/>
      <c r="E85" s="142"/>
      <c r="F85" s="485"/>
      <c r="G85" s="486"/>
      <c r="H85" s="487"/>
      <c r="I85" s="485"/>
      <c r="J85" s="486"/>
      <c r="K85" s="486"/>
      <c r="L85" s="485"/>
      <c r="M85" s="486"/>
      <c r="N85" s="487"/>
      <c r="O85" s="488"/>
      <c r="P85" s="489"/>
      <c r="Q85" s="489"/>
    </row>
    <row r="86" spans="1:17" x14ac:dyDescent="0.2">
      <c r="A86" s="47"/>
      <c r="B86" s="31"/>
      <c r="C86" s="29"/>
      <c r="D86" s="43"/>
      <c r="E86" s="142"/>
      <c r="F86" s="485"/>
      <c r="G86" s="486"/>
      <c r="H86" s="487"/>
      <c r="I86" s="485"/>
      <c r="J86" s="486"/>
      <c r="K86" s="486"/>
      <c r="L86" s="485"/>
      <c r="M86" s="486"/>
      <c r="N86" s="487"/>
      <c r="O86" s="488"/>
      <c r="P86" s="489"/>
      <c r="Q86" s="489"/>
    </row>
    <row r="87" spans="1:17" x14ac:dyDescent="0.2">
      <c r="A87" s="47"/>
      <c r="B87" s="142"/>
      <c r="C87" s="142"/>
      <c r="D87" s="142"/>
      <c r="E87" s="31"/>
      <c r="F87" s="485"/>
      <c r="G87" s="486"/>
      <c r="H87" s="487"/>
      <c r="I87" s="485"/>
      <c r="J87" s="486"/>
      <c r="K87" s="486"/>
      <c r="L87" s="485"/>
      <c r="M87" s="486"/>
      <c r="N87" s="487"/>
      <c r="O87" s="490"/>
      <c r="P87" s="489"/>
      <c r="Q87" s="489"/>
    </row>
    <row r="88" spans="1:17" x14ac:dyDescent="0.2">
      <c r="A88" s="137"/>
      <c r="B88" s="142"/>
      <c r="C88" s="142"/>
      <c r="D88" s="142"/>
      <c r="E88" s="142"/>
      <c r="F88" s="485"/>
      <c r="G88" s="486"/>
      <c r="H88" s="487"/>
      <c r="I88" s="485"/>
      <c r="J88" s="486"/>
      <c r="K88" s="486"/>
      <c r="L88" s="485"/>
      <c r="M88" s="486"/>
      <c r="N88" s="487"/>
      <c r="O88" s="488"/>
      <c r="P88" s="489"/>
      <c r="Q88" s="489"/>
    </row>
    <row r="89" spans="1:17" x14ac:dyDescent="0.2">
      <c r="A89" s="137"/>
      <c r="B89" s="142"/>
      <c r="C89" s="142"/>
      <c r="D89" s="142"/>
      <c r="E89" s="142"/>
      <c r="F89" s="485"/>
      <c r="G89" s="486"/>
      <c r="H89" s="487"/>
      <c r="I89" s="485"/>
      <c r="J89" s="486"/>
      <c r="K89" s="486"/>
      <c r="L89" s="485"/>
      <c r="M89" s="486"/>
      <c r="N89" s="487"/>
      <c r="O89" s="490"/>
      <c r="P89" s="489"/>
      <c r="Q89" s="489"/>
    </row>
  </sheetData>
  <mergeCells count="184">
    <mergeCell ref="F89:H89"/>
    <mergeCell ref="I89:K89"/>
    <mergeCell ref="L89:N89"/>
    <mergeCell ref="O89:Q89"/>
    <mergeCell ref="F87:H87"/>
    <mergeCell ref="I87:K87"/>
    <mergeCell ref="L87:N87"/>
    <mergeCell ref="O87:Q87"/>
    <mergeCell ref="F88:H88"/>
    <mergeCell ref="I88:K88"/>
    <mergeCell ref="L88:N88"/>
    <mergeCell ref="O88:Q88"/>
    <mergeCell ref="F85:H85"/>
    <mergeCell ref="I85:K85"/>
    <mergeCell ref="L85:N85"/>
    <mergeCell ref="O85:Q85"/>
    <mergeCell ref="F86:H86"/>
    <mergeCell ref="I86:K86"/>
    <mergeCell ref="L86:N86"/>
    <mergeCell ref="O86:Q86"/>
    <mergeCell ref="F83:H83"/>
    <mergeCell ref="I83:K83"/>
    <mergeCell ref="L83:N83"/>
    <mergeCell ref="O83:Q83"/>
    <mergeCell ref="F84:H84"/>
    <mergeCell ref="I84:K84"/>
    <mergeCell ref="L84:N84"/>
    <mergeCell ref="O84:Q84"/>
    <mergeCell ref="A73:C73"/>
    <mergeCell ref="E73:K73"/>
    <mergeCell ref="L73:R73"/>
    <mergeCell ref="A74:R74"/>
    <mergeCell ref="A75:A78"/>
    <mergeCell ref="C75:R75"/>
    <mergeCell ref="C76:R76"/>
    <mergeCell ref="B77:B78"/>
    <mergeCell ref="C77:R78"/>
    <mergeCell ref="A71:C71"/>
    <mergeCell ref="E71:K71"/>
    <mergeCell ref="L71:R71"/>
    <mergeCell ref="A72:C72"/>
    <mergeCell ref="E72:K72"/>
    <mergeCell ref="L72:R72"/>
    <mergeCell ref="A69:C69"/>
    <mergeCell ref="E69:K69"/>
    <mergeCell ref="L69:R69"/>
    <mergeCell ref="A70:C70"/>
    <mergeCell ref="E70:K70"/>
    <mergeCell ref="L70:R70"/>
    <mergeCell ref="E64:K64"/>
    <mergeCell ref="E65:K65"/>
    <mergeCell ref="E66:K66"/>
    <mergeCell ref="A67:R67"/>
    <mergeCell ref="A68:C68"/>
    <mergeCell ref="E68:K68"/>
    <mergeCell ref="L68:R68"/>
    <mergeCell ref="A60:C66"/>
    <mergeCell ref="D60:D66"/>
    <mergeCell ref="E60:K60"/>
    <mergeCell ref="L60:O60"/>
    <mergeCell ref="P60:R60"/>
    <mergeCell ref="E61:K61"/>
    <mergeCell ref="L61:O61"/>
    <mergeCell ref="P61:R61"/>
    <mergeCell ref="E62:K62"/>
    <mergeCell ref="E63:K63"/>
    <mergeCell ref="L62:O62"/>
    <mergeCell ref="P62:R62"/>
    <mergeCell ref="L63:O63"/>
    <mergeCell ref="P63:R63"/>
    <mergeCell ref="L64:O64"/>
    <mergeCell ref="P64:R64"/>
    <mergeCell ref="L65:O65"/>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1:B31"/>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4:R4"/>
    <mergeCell ref="A5:R5"/>
    <mergeCell ref="A6:R6"/>
    <mergeCell ref="A7:R7"/>
    <mergeCell ref="A8:R8"/>
    <mergeCell ref="A9:R9"/>
    <mergeCell ref="A25:R25"/>
    <mergeCell ref="A26:B26"/>
    <mergeCell ref="C26:R26"/>
    <mergeCell ref="A20:A21"/>
    <mergeCell ref="B20:R21"/>
    <mergeCell ref="B22:R22"/>
    <mergeCell ref="A23:A24"/>
    <mergeCell ref="B23:E24"/>
    <mergeCell ref="F23:K24"/>
    <mergeCell ref="L23:R24"/>
    <mergeCell ref="P65:R65"/>
    <mergeCell ref="A10:R10"/>
    <mergeCell ref="A11:R11"/>
    <mergeCell ref="A12:R12"/>
    <mergeCell ref="A13:A15"/>
    <mergeCell ref="B13:R15"/>
    <mergeCell ref="A16:A19"/>
    <mergeCell ref="B16:R19"/>
    <mergeCell ref="A27:B27"/>
    <mergeCell ref="C27:R27"/>
    <mergeCell ref="A28:B28"/>
    <mergeCell ref="C28:R28"/>
    <mergeCell ref="A33:B33"/>
    <mergeCell ref="E33:G33"/>
    <mergeCell ref="H33:R33"/>
    <mergeCell ref="A34:R34"/>
    <mergeCell ref="A35:A37"/>
    <mergeCell ref="B35:R36"/>
    <mergeCell ref="B37:R37"/>
    <mergeCell ref="A29:B29"/>
    <mergeCell ref="F29:G29"/>
    <mergeCell ref="H29:J29"/>
    <mergeCell ref="K29:M29"/>
    <mergeCell ref="A30:R30"/>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90"/>
  <sheetViews>
    <sheetView topLeftCell="A60" workbookViewId="0">
      <selection activeCell="A2" sqref="A2:R91"/>
    </sheetView>
  </sheetViews>
  <sheetFormatPr baseColWidth="10" defaultColWidth="11.42578125" defaultRowHeight="12.75" x14ac:dyDescent="0.2"/>
  <cols>
    <col min="1" max="1" width="19.28515625" customWidth="1"/>
    <col min="2" max="2"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374</v>
      </c>
      <c r="B6" s="202"/>
      <c r="C6" s="202"/>
      <c r="D6" s="202"/>
      <c r="E6" s="202"/>
      <c r="F6" s="202"/>
      <c r="G6" s="202"/>
      <c r="H6" s="202"/>
      <c r="I6" s="202"/>
      <c r="J6" s="202"/>
      <c r="K6" s="202"/>
      <c r="L6" s="202"/>
      <c r="M6" s="202"/>
      <c r="N6" s="202"/>
      <c r="O6" s="202"/>
      <c r="P6" s="202"/>
      <c r="Q6" s="202"/>
      <c r="R6" s="203"/>
    </row>
    <row r="7" spans="1:18" ht="18" x14ac:dyDescent="0.25">
      <c r="A7" s="204" t="s">
        <v>375</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376</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377</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376</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378</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251160</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379</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1</v>
      </c>
      <c r="E29" s="155" t="s">
        <v>93</v>
      </c>
      <c r="F29" s="247">
        <v>1.2</v>
      </c>
      <c r="G29" s="342"/>
      <c r="H29" s="247" t="s">
        <v>94</v>
      </c>
      <c r="I29" s="248"/>
      <c r="J29" s="342"/>
      <c r="K29" s="343" t="s">
        <v>380</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381</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382</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383</v>
      </c>
      <c r="B45" s="540" t="s">
        <v>384</v>
      </c>
      <c r="C45" s="415"/>
      <c r="D45" s="541" t="s">
        <v>362</v>
      </c>
      <c r="E45" s="422" t="s">
        <v>385</v>
      </c>
      <c r="F45" s="406" t="s">
        <v>386</v>
      </c>
      <c r="G45" s="407"/>
      <c r="H45" s="426" t="s">
        <v>124</v>
      </c>
      <c r="I45" s="427"/>
      <c r="J45" s="124"/>
      <c r="K45" s="125"/>
      <c r="L45" s="124"/>
      <c r="M45" s="125"/>
      <c r="N45" s="124"/>
      <c r="O45" s="125"/>
      <c r="P45" s="124"/>
      <c r="Q45" s="125"/>
      <c r="R45" s="126"/>
    </row>
    <row r="46" spans="1:18" ht="87.7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ht="39" customHeight="1" x14ac:dyDescent="0.2">
      <c r="A47" s="340"/>
      <c r="B47" s="416"/>
      <c r="C47" s="417"/>
      <c r="D47" s="420"/>
      <c r="E47" s="422" t="s">
        <v>387</v>
      </c>
      <c r="F47" s="424"/>
      <c r="G47" s="425"/>
      <c r="H47" s="426" t="s">
        <v>127</v>
      </c>
      <c r="I47" s="427"/>
      <c r="J47" s="124"/>
      <c r="K47" s="125"/>
      <c r="L47" s="124"/>
      <c r="M47" s="125"/>
      <c r="N47" s="124"/>
      <c r="O47" s="125"/>
      <c r="P47" s="124"/>
      <c r="Q47" s="125"/>
      <c r="R47" s="126"/>
    </row>
    <row r="48" spans="1:18" ht="69.7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388</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389</v>
      </c>
      <c r="B54" s="540" t="s">
        <v>390</v>
      </c>
      <c r="C54" s="415"/>
      <c r="D54" s="541" t="s">
        <v>391</v>
      </c>
      <c r="E54" s="422" t="s">
        <v>392</v>
      </c>
      <c r="F54" s="546" t="s">
        <v>121</v>
      </c>
      <c r="G54" s="547"/>
      <c r="H54" s="426" t="s">
        <v>124</v>
      </c>
      <c r="I54" s="427"/>
      <c r="J54" s="443"/>
      <c r="K54" s="435"/>
      <c r="L54" s="443"/>
      <c r="M54" s="435"/>
      <c r="N54" s="443"/>
      <c r="O54" s="435"/>
      <c r="P54" s="443"/>
      <c r="Q54" s="435"/>
      <c r="R54" s="108"/>
    </row>
    <row r="55" spans="1:18" ht="46.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393</v>
      </c>
      <c r="F56" s="548"/>
      <c r="G56" s="549"/>
      <c r="H56" s="426" t="s">
        <v>127</v>
      </c>
      <c r="I56" s="427"/>
      <c r="J56" s="443"/>
      <c r="K56" s="435"/>
      <c r="L56" s="443"/>
      <c r="M56" s="435"/>
      <c r="N56" s="443"/>
      <c r="O56" s="435"/>
      <c r="P56" s="443"/>
      <c r="Q56" s="435"/>
      <c r="R56" s="108"/>
    </row>
    <row r="57" spans="1:18" ht="54.7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30.75" customHeight="1" x14ac:dyDescent="0.2">
      <c r="A60" s="557" t="s">
        <v>394</v>
      </c>
      <c r="B60" s="558"/>
      <c r="C60" s="559"/>
      <c r="D60" s="326"/>
      <c r="E60" s="472" t="s">
        <v>395</v>
      </c>
      <c r="F60" s="473"/>
      <c r="G60" s="473"/>
      <c r="H60" s="473"/>
      <c r="I60" s="473"/>
      <c r="J60" s="473"/>
      <c r="K60" s="474"/>
      <c r="L60" s="329">
        <v>42736</v>
      </c>
      <c r="M60" s="332"/>
      <c r="N60" s="332"/>
      <c r="O60" s="333"/>
      <c r="P60" s="329">
        <v>43100</v>
      </c>
      <c r="Q60" s="332"/>
      <c r="R60" s="333"/>
    </row>
    <row r="61" spans="1:18" ht="42" customHeight="1" x14ac:dyDescent="0.2">
      <c r="A61" s="560"/>
      <c r="B61" s="561"/>
      <c r="C61" s="562"/>
      <c r="D61" s="327"/>
      <c r="E61" s="468" t="s">
        <v>396</v>
      </c>
      <c r="F61" s="469"/>
      <c r="G61" s="469"/>
      <c r="H61" s="469"/>
      <c r="I61" s="469"/>
      <c r="J61" s="469"/>
      <c r="K61" s="469"/>
      <c r="L61" s="329">
        <v>42736</v>
      </c>
      <c r="M61" s="332"/>
      <c r="N61" s="332"/>
      <c r="O61" s="333"/>
      <c r="P61" s="329">
        <v>43100</v>
      </c>
      <c r="Q61" s="332"/>
      <c r="R61" s="333"/>
    </row>
    <row r="62" spans="1:18" ht="34.5" customHeight="1" x14ac:dyDescent="0.2">
      <c r="A62" s="560"/>
      <c r="B62" s="561"/>
      <c r="C62" s="562"/>
      <c r="D62" s="327"/>
      <c r="E62" s="468" t="s">
        <v>397</v>
      </c>
      <c r="F62" s="469"/>
      <c r="G62" s="469"/>
      <c r="H62" s="469"/>
      <c r="I62" s="469"/>
      <c r="J62" s="469"/>
      <c r="K62" s="469"/>
      <c r="L62" s="329">
        <v>42736</v>
      </c>
      <c r="M62" s="332"/>
      <c r="N62" s="332"/>
      <c r="O62" s="333"/>
      <c r="P62" s="329">
        <v>43100</v>
      </c>
      <c r="Q62" s="332"/>
      <c r="R62" s="333"/>
    </row>
    <row r="63" spans="1:18" ht="30.75" customHeight="1" x14ac:dyDescent="0.2">
      <c r="A63" s="560"/>
      <c r="B63" s="561"/>
      <c r="C63" s="562"/>
      <c r="D63" s="327"/>
      <c r="E63" s="465" t="s">
        <v>398</v>
      </c>
      <c r="F63" s="470"/>
      <c r="G63" s="470"/>
      <c r="H63" s="470"/>
      <c r="I63" s="470"/>
      <c r="J63" s="470"/>
      <c r="K63" s="471"/>
      <c r="L63" s="329">
        <v>42736</v>
      </c>
      <c r="M63" s="332"/>
      <c r="N63" s="332"/>
      <c r="O63" s="333"/>
      <c r="P63" s="329">
        <v>43100</v>
      </c>
      <c r="Q63" s="332"/>
      <c r="R63" s="333"/>
    </row>
    <row r="64" spans="1:18" ht="41.25" customHeight="1" x14ac:dyDescent="0.2">
      <c r="A64" s="560"/>
      <c r="B64" s="561"/>
      <c r="C64" s="562"/>
      <c r="D64" s="327"/>
      <c r="E64" s="465" t="s">
        <v>399</v>
      </c>
      <c r="F64" s="470"/>
      <c r="G64" s="470"/>
      <c r="H64" s="470"/>
      <c r="I64" s="470"/>
      <c r="J64" s="470"/>
      <c r="K64" s="471"/>
      <c r="L64" s="329">
        <v>42736</v>
      </c>
      <c r="M64" s="332"/>
      <c r="N64" s="332"/>
      <c r="O64" s="333"/>
      <c r="P64" s="329">
        <v>43100</v>
      </c>
      <c r="Q64" s="332"/>
      <c r="R64" s="333"/>
    </row>
    <row r="65" spans="1:18" ht="28.5" customHeight="1" x14ac:dyDescent="0.2">
      <c r="A65" s="560"/>
      <c r="B65" s="561"/>
      <c r="C65" s="562"/>
      <c r="D65" s="327"/>
      <c r="E65" s="465" t="s">
        <v>400</v>
      </c>
      <c r="F65" s="470"/>
      <c r="G65" s="470"/>
      <c r="H65" s="470"/>
      <c r="I65" s="470"/>
      <c r="J65" s="470"/>
      <c r="K65" s="471"/>
      <c r="L65" s="329">
        <v>42736</v>
      </c>
      <c r="M65" s="332"/>
      <c r="N65" s="332"/>
      <c r="O65" s="333"/>
      <c r="P65" s="329">
        <v>43100</v>
      </c>
      <c r="Q65" s="332"/>
      <c r="R65" s="333"/>
    </row>
    <row r="66" spans="1:18" ht="42" customHeight="1" x14ac:dyDescent="0.2">
      <c r="A66" s="560"/>
      <c r="B66" s="561"/>
      <c r="C66" s="562"/>
      <c r="D66" s="327"/>
      <c r="E66" s="521" t="s">
        <v>401</v>
      </c>
      <c r="F66" s="521"/>
      <c r="G66" s="521"/>
      <c r="H66" s="521"/>
      <c r="I66" s="521"/>
      <c r="J66" s="521"/>
      <c r="K66" s="521"/>
      <c r="L66" s="329">
        <v>42736</v>
      </c>
      <c r="M66" s="332"/>
      <c r="N66" s="332"/>
      <c r="O66" s="333"/>
      <c r="P66" s="329">
        <v>43100</v>
      </c>
      <c r="Q66" s="332"/>
      <c r="R66" s="333"/>
    </row>
    <row r="67" spans="1:18" x14ac:dyDescent="0.2">
      <c r="A67" s="560"/>
      <c r="B67" s="561"/>
      <c r="C67" s="562"/>
      <c r="D67" s="327"/>
      <c r="E67" s="553"/>
      <c r="F67" s="554"/>
      <c r="G67" s="554"/>
      <c r="H67" s="554"/>
      <c r="I67" s="554"/>
      <c r="J67" s="554"/>
      <c r="K67" s="555"/>
      <c r="L67" s="138"/>
      <c r="M67" s="132"/>
      <c r="N67" s="132"/>
      <c r="O67" s="133"/>
      <c r="P67" s="138"/>
      <c r="Q67" s="132"/>
      <c r="R67" s="133"/>
    </row>
    <row r="68" spans="1:18" x14ac:dyDescent="0.2">
      <c r="A68" s="546"/>
      <c r="B68" s="556"/>
      <c r="C68" s="556"/>
      <c r="D68" s="556"/>
      <c r="E68" s="556"/>
      <c r="F68" s="556"/>
      <c r="G68" s="556"/>
      <c r="H68" s="556"/>
      <c r="I68" s="556"/>
      <c r="J68" s="556"/>
      <c r="K68" s="556"/>
      <c r="L68" s="556"/>
      <c r="M68" s="556"/>
      <c r="N68" s="556"/>
      <c r="O68" s="556"/>
      <c r="P68" s="556"/>
      <c r="Q68" s="556"/>
      <c r="R68" s="547"/>
    </row>
    <row r="69" spans="1:18" x14ac:dyDescent="0.2">
      <c r="A69" s="461" t="s">
        <v>153</v>
      </c>
      <c r="B69" s="461"/>
      <c r="C69" s="461"/>
      <c r="D69" s="152" t="s">
        <v>154</v>
      </c>
      <c r="E69" s="461" t="s">
        <v>155</v>
      </c>
      <c r="F69" s="461"/>
      <c r="G69" s="461"/>
      <c r="H69" s="461"/>
      <c r="I69" s="461"/>
      <c r="J69" s="461"/>
      <c r="K69" s="461"/>
      <c r="L69" s="476" t="s">
        <v>154</v>
      </c>
      <c r="M69" s="332"/>
      <c r="N69" s="332"/>
      <c r="O69" s="332"/>
      <c r="P69" s="332"/>
      <c r="Q69" s="332"/>
      <c r="R69" s="333"/>
    </row>
    <row r="70" spans="1:18" x14ac:dyDescent="0.2">
      <c r="A70" s="465" t="s">
        <v>227</v>
      </c>
      <c r="B70" s="466"/>
      <c r="C70" s="467"/>
      <c r="D70" s="12"/>
      <c r="E70" s="477">
        <v>1</v>
      </c>
      <c r="F70" s="466"/>
      <c r="G70" s="466"/>
      <c r="H70" s="466"/>
      <c r="I70" s="466"/>
      <c r="J70" s="466"/>
      <c r="K70" s="467"/>
      <c r="L70" s="478"/>
      <c r="M70" s="332"/>
      <c r="N70" s="332"/>
      <c r="O70" s="332"/>
      <c r="P70" s="332"/>
      <c r="Q70" s="332"/>
      <c r="R70" s="333"/>
    </row>
    <row r="71" spans="1:18" x14ac:dyDescent="0.2">
      <c r="A71" s="477">
        <v>2</v>
      </c>
      <c r="B71" s="466"/>
      <c r="C71" s="467"/>
      <c r="D71" s="12"/>
      <c r="E71" s="477">
        <v>2</v>
      </c>
      <c r="F71" s="466"/>
      <c r="G71" s="466"/>
      <c r="H71" s="466"/>
      <c r="I71" s="466"/>
      <c r="J71" s="466"/>
      <c r="K71" s="467"/>
      <c r="L71" s="478"/>
      <c r="M71" s="332"/>
      <c r="N71" s="332"/>
      <c r="O71" s="332"/>
      <c r="P71" s="332"/>
      <c r="Q71" s="332"/>
      <c r="R71" s="333"/>
    </row>
    <row r="72" spans="1:18" x14ac:dyDescent="0.2">
      <c r="A72" s="477">
        <v>3</v>
      </c>
      <c r="B72" s="466"/>
      <c r="C72" s="467"/>
      <c r="D72" s="12"/>
      <c r="E72" s="477">
        <v>3</v>
      </c>
      <c r="F72" s="466"/>
      <c r="G72" s="466"/>
      <c r="H72" s="466"/>
      <c r="I72" s="466"/>
      <c r="J72" s="466"/>
      <c r="K72" s="467"/>
      <c r="L72" s="478"/>
      <c r="M72" s="332"/>
      <c r="N72" s="332"/>
      <c r="O72" s="332"/>
      <c r="P72" s="332"/>
      <c r="Q72" s="332"/>
      <c r="R72" s="333"/>
    </row>
    <row r="73" spans="1:18" x14ac:dyDescent="0.2">
      <c r="A73" s="477">
        <v>4</v>
      </c>
      <c r="B73" s="466"/>
      <c r="C73" s="467"/>
      <c r="D73" s="12"/>
      <c r="E73" s="477">
        <v>4</v>
      </c>
      <c r="F73" s="466"/>
      <c r="G73" s="466"/>
      <c r="H73" s="466"/>
      <c r="I73" s="466"/>
      <c r="J73" s="466"/>
      <c r="K73" s="467"/>
      <c r="L73" s="478"/>
      <c r="M73" s="332"/>
      <c r="N73" s="332"/>
      <c r="O73" s="332"/>
      <c r="P73" s="332"/>
      <c r="Q73" s="332"/>
      <c r="R73" s="333"/>
    </row>
    <row r="74" spans="1:18" x14ac:dyDescent="0.2">
      <c r="A74" s="477">
        <v>5</v>
      </c>
      <c r="B74" s="466"/>
      <c r="C74" s="467"/>
      <c r="D74" s="12"/>
      <c r="E74" s="477">
        <v>5</v>
      </c>
      <c r="F74" s="466"/>
      <c r="G74" s="466"/>
      <c r="H74" s="466"/>
      <c r="I74" s="466"/>
      <c r="J74" s="466"/>
      <c r="K74" s="467"/>
      <c r="L74" s="478"/>
      <c r="M74" s="332"/>
      <c r="N74" s="332"/>
      <c r="O74" s="332"/>
      <c r="P74" s="332"/>
      <c r="Q74" s="332"/>
      <c r="R74" s="333"/>
    </row>
    <row r="75" spans="1:18" x14ac:dyDescent="0.2">
      <c r="A75" s="400"/>
      <c r="B75" s="401"/>
      <c r="C75" s="401"/>
      <c r="D75" s="401"/>
      <c r="E75" s="401"/>
      <c r="F75" s="401"/>
      <c r="G75" s="401"/>
      <c r="H75" s="401"/>
      <c r="I75" s="401"/>
      <c r="J75" s="401"/>
      <c r="K75" s="401"/>
      <c r="L75" s="401"/>
      <c r="M75" s="401"/>
      <c r="N75" s="401"/>
      <c r="O75" s="401"/>
      <c r="P75" s="401"/>
      <c r="Q75" s="401"/>
      <c r="R75" s="402"/>
    </row>
    <row r="76" spans="1:18" x14ac:dyDescent="0.2">
      <c r="A76" s="479" t="s">
        <v>156</v>
      </c>
      <c r="B76" s="16" t="s">
        <v>157</v>
      </c>
      <c r="C76" s="461" t="s">
        <v>402</v>
      </c>
      <c r="D76" s="462"/>
      <c r="E76" s="462"/>
      <c r="F76" s="462"/>
      <c r="G76" s="462"/>
      <c r="H76" s="462"/>
      <c r="I76" s="462"/>
      <c r="J76" s="462"/>
      <c r="K76" s="462"/>
      <c r="L76" s="462"/>
      <c r="M76" s="462"/>
      <c r="N76" s="462"/>
      <c r="O76" s="462"/>
      <c r="P76" s="462"/>
      <c r="Q76" s="462"/>
      <c r="R76" s="462"/>
    </row>
    <row r="77" spans="1:18" x14ac:dyDescent="0.2">
      <c r="A77" s="480"/>
      <c r="B77" s="16" t="s">
        <v>159</v>
      </c>
      <c r="C77" s="482" t="s">
        <v>403</v>
      </c>
      <c r="D77" s="482"/>
      <c r="E77" s="482"/>
      <c r="F77" s="482"/>
      <c r="G77" s="482"/>
      <c r="H77" s="482"/>
      <c r="I77" s="482"/>
      <c r="J77" s="482"/>
      <c r="K77" s="482"/>
      <c r="L77" s="482"/>
      <c r="M77" s="482"/>
      <c r="N77" s="482"/>
      <c r="O77" s="482"/>
      <c r="P77" s="482"/>
      <c r="Q77" s="482"/>
      <c r="R77" s="482"/>
    </row>
    <row r="78" spans="1:18" x14ac:dyDescent="0.2">
      <c r="A78" s="480"/>
      <c r="B78" s="483" t="s">
        <v>161</v>
      </c>
      <c r="C78" s="482" t="s">
        <v>404</v>
      </c>
      <c r="D78" s="482"/>
      <c r="E78" s="482"/>
      <c r="F78" s="482"/>
      <c r="G78" s="482"/>
      <c r="H78" s="482"/>
      <c r="I78" s="482"/>
      <c r="J78" s="482"/>
      <c r="K78" s="482"/>
      <c r="L78" s="482"/>
      <c r="M78" s="482"/>
      <c r="N78" s="482"/>
      <c r="O78" s="482"/>
      <c r="P78" s="482"/>
      <c r="Q78" s="482"/>
      <c r="R78" s="482"/>
    </row>
    <row r="79" spans="1:18" x14ac:dyDescent="0.2">
      <c r="A79" s="481"/>
      <c r="B79" s="484"/>
      <c r="C79" s="482"/>
      <c r="D79" s="482"/>
      <c r="E79" s="482"/>
      <c r="F79" s="482"/>
      <c r="G79" s="482"/>
      <c r="H79" s="482"/>
      <c r="I79" s="482"/>
      <c r="J79" s="482"/>
      <c r="K79" s="482"/>
      <c r="L79" s="482"/>
      <c r="M79" s="482"/>
      <c r="N79" s="482"/>
      <c r="O79" s="482"/>
      <c r="P79" s="482"/>
      <c r="Q79" s="482"/>
      <c r="R79" s="482"/>
    </row>
    <row r="82" spans="1:17" x14ac:dyDescent="0.2">
      <c r="A82" s="14" t="s">
        <v>162</v>
      </c>
    </row>
    <row r="84" spans="1:17" x14ac:dyDescent="0.2">
      <c r="A84" s="143" t="s">
        <v>163</v>
      </c>
      <c r="B84" s="143">
        <v>1000</v>
      </c>
      <c r="C84" s="143">
        <v>2000</v>
      </c>
      <c r="D84" s="143">
        <v>3000</v>
      </c>
      <c r="E84" s="143">
        <v>4000</v>
      </c>
      <c r="F84" s="490">
        <v>5000</v>
      </c>
      <c r="G84" s="490"/>
      <c r="H84" s="490"/>
      <c r="I84" s="490">
        <v>6000</v>
      </c>
      <c r="J84" s="490"/>
      <c r="K84" s="485"/>
      <c r="L84" s="485">
        <v>7000</v>
      </c>
      <c r="M84" s="486"/>
      <c r="N84" s="487"/>
      <c r="O84" s="491" t="s">
        <v>164</v>
      </c>
      <c r="P84" s="489"/>
      <c r="Q84" s="489"/>
    </row>
    <row r="85" spans="1:17" x14ac:dyDescent="0.2">
      <c r="A85" s="47" t="s">
        <v>404</v>
      </c>
      <c r="B85" s="43">
        <v>207408</v>
      </c>
      <c r="C85" s="31">
        <v>54000</v>
      </c>
      <c r="D85" s="31">
        <v>6000</v>
      </c>
      <c r="F85" s="485"/>
      <c r="G85" s="486"/>
      <c r="H85" s="487"/>
      <c r="I85" s="485"/>
      <c r="J85" s="486"/>
      <c r="K85" s="486"/>
      <c r="L85" s="485"/>
      <c r="M85" s="486"/>
      <c r="N85" s="487"/>
      <c r="O85" s="488">
        <f>SUM(B85:N85)</f>
        <v>267408</v>
      </c>
      <c r="P85" s="489"/>
      <c r="Q85" s="489"/>
    </row>
    <row r="86" spans="1:17" x14ac:dyDescent="0.2">
      <c r="A86" s="47"/>
      <c r="B86" s="31"/>
      <c r="C86" s="43"/>
      <c r="D86" s="31"/>
      <c r="E86" s="142"/>
      <c r="F86" s="485"/>
      <c r="G86" s="486"/>
      <c r="H86" s="487"/>
      <c r="I86" s="485"/>
      <c r="J86" s="486"/>
      <c r="K86" s="486"/>
      <c r="L86" s="485"/>
      <c r="M86" s="486"/>
      <c r="N86" s="487"/>
      <c r="O86" s="488"/>
      <c r="P86" s="489"/>
      <c r="Q86" s="489"/>
    </row>
    <row r="87" spans="1:17" x14ac:dyDescent="0.2">
      <c r="A87" s="47"/>
      <c r="B87" s="31"/>
      <c r="C87" s="29"/>
      <c r="D87" s="43"/>
      <c r="E87" s="142"/>
      <c r="F87" s="485"/>
      <c r="G87" s="486"/>
      <c r="H87" s="487"/>
      <c r="I87" s="485"/>
      <c r="J87" s="486"/>
      <c r="K87" s="486"/>
      <c r="L87" s="485"/>
      <c r="M87" s="486"/>
      <c r="N87" s="487"/>
      <c r="O87" s="488"/>
      <c r="P87" s="489"/>
      <c r="Q87" s="489"/>
    </row>
    <row r="88" spans="1:17" x14ac:dyDescent="0.2">
      <c r="A88" s="47"/>
      <c r="B88" s="142"/>
      <c r="C88" s="142"/>
      <c r="D88" s="142"/>
      <c r="E88" s="31"/>
      <c r="F88" s="485"/>
      <c r="G88" s="486"/>
      <c r="H88" s="487"/>
      <c r="I88" s="485"/>
      <c r="J88" s="486"/>
      <c r="K88" s="486"/>
      <c r="L88" s="485"/>
      <c r="M88" s="486"/>
      <c r="N88" s="487"/>
      <c r="O88" s="490"/>
      <c r="P88" s="489"/>
      <c r="Q88" s="489"/>
    </row>
    <row r="89" spans="1:17" x14ac:dyDescent="0.2">
      <c r="A89" s="137"/>
      <c r="B89" s="142"/>
      <c r="C89" s="142"/>
      <c r="D89" s="142"/>
      <c r="E89" s="142"/>
      <c r="F89" s="485"/>
      <c r="G89" s="486"/>
      <c r="H89" s="487"/>
      <c r="I89" s="485"/>
      <c r="J89" s="486"/>
      <c r="K89" s="486"/>
      <c r="L89" s="485"/>
      <c r="M89" s="486"/>
      <c r="N89" s="487"/>
      <c r="O89" s="488"/>
      <c r="P89" s="489"/>
      <c r="Q89" s="489"/>
    </row>
    <row r="90" spans="1:17" x14ac:dyDescent="0.2">
      <c r="A90" s="137"/>
      <c r="B90" s="142"/>
      <c r="C90" s="142"/>
      <c r="D90" s="142"/>
      <c r="E90" s="142"/>
      <c r="F90" s="485"/>
      <c r="G90" s="486"/>
      <c r="H90" s="487"/>
      <c r="I90" s="485"/>
      <c r="J90" s="486"/>
      <c r="K90" s="486"/>
      <c r="L90" s="485"/>
      <c r="M90" s="486"/>
      <c r="N90" s="487"/>
      <c r="O90" s="490"/>
      <c r="P90" s="489"/>
      <c r="Q90" s="489"/>
    </row>
  </sheetData>
  <mergeCells count="187">
    <mergeCell ref="P63:R63"/>
    <mergeCell ref="P64:R64"/>
    <mergeCell ref="P65:R65"/>
    <mergeCell ref="P66:R66"/>
    <mergeCell ref="F90:H90"/>
    <mergeCell ref="I90:K90"/>
    <mergeCell ref="L90:N90"/>
    <mergeCell ref="O90:Q90"/>
    <mergeCell ref="F88:H88"/>
    <mergeCell ref="I88:K88"/>
    <mergeCell ref="L88:N88"/>
    <mergeCell ref="O88:Q88"/>
    <mergeCell ref="F89:H89"/>
    <mergeCell ref="I89:K89"/>
    <mergeCell ref="L89:N89"/>
    <mergeCell ref="O89:Q89"/>
    <mergeCell ref="F86:H86"/>
    <mergeCell ref="I86:K86"/>
    <mergeCell ref="L86:N86"/>
    <mergeCell ref="O86:Q86"/>
    <mergeCell ref="F87:H87"/>
    <mergeCell ref="I87:K87"/>
    <mergeCell ref="L87:N87"/>
    <mergeCell ref="O87:Q87"/>
    <mergeCell ref="F84:H84"/>
    <mergeCell ref="I84:K84"/>
    <mergeCell ref="L84:N84"/>
    <mergeCell ref="O84:Q84"/>
    <mergeCell ref="F85:H85"/>
    <mergeCell ref="I85:K85"/>
    <mergeCell ref="L85:N85"/>
    <mergeCell ref="O85:Q85"/>
    <mergeCell ref="A74:C74"/>
    <mergeCell ref="E74:K74"/>
    <mergeCell ref="L74:R74"/>
    <mergeCell ref="A75:R75"/>
    <mergeCell ref="A76:A79"/>
    <mergeCell ref="C76:R76"/>
    <mergeCell ref="C77:R77"/>
    <mergeCell ref="B78:B79"/>
    <mergeCell ref="C78:R79"/>
    <mergeCell ref="A72:C72"/>
    <mergeCell ref="E72:K72"/>
    <mergeCell ref="L72:R72"/>
    <mergeCell ref="A73:C73"/>
    <mergeCell ref="E73:K73"/>
    <mergeCell ref="L73:R73"/>
    <mergeCell ref="A70:C70"/>
    <mergeCell ref="E70:K70"/>
    <mergeCell ref="L70:R70"/>
    <mergeCell ref="A71:C71"/>
    <mergeCell ref="E71:K71"/>
    <mergeCell ref="L71:R71"/>
    <mergeCell ref="E64:K64"/>
    <mergeCell ref="E65:K65"/>
    <mergeCell ref="E66:K66"/>
    <mergeCell ref="E67:K67"/>
    <mergeCell ref="A68:R68"/>
    <mergeCell ref="A69:C69"/>
    <mergeCell ref="E69:K69"/>
    <mergeCell ref="L69:R69"/>
    <mergeCell ref="A60:C67"/>
    <mergeCell ref="D60:D67"/>
    <mergeCell ref="E60:K60"/>
    <mergeCell ref="L60:O60"/>
    <mergeCell ref="P60:R60"/>
    <mergeCell ref="E61:K61"/>
    <mergeCell ref="L61:O61"/>
    <mergeCell ref="P61:R61"/>
    <mergeCell ref="E62:K62"/>
    <mergeCell ref="E63:K63"/>
    <mergeCell ref="L62:O62"/>
    <mergeCell ref="P62:R62"/>
    <mergeCell ref="L63:O63"/>
    <mergeCell ref="L64:O64"/>
    <mergeCell ref="L65:O65"/>
    <mergeCell ref="L66:O66"/>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33:B33"/>
    <mergeCell ref="E33:G33"/>
    <mergeCell ref="H33:R33"/>
    <mergeCell ref="A34:R34"/>
    <mergeCell ref="A35:A37"/>
    <mergeCell ref="B35:R36"/>
    <mergeCell ref="B37:R37"/>
    <mergeCell ref="A29:B29"/>
    <mergeCell ref="F29:G29"/>
    <mergeCell ref="H29:J29"/>
    <mergeCell ref="K29:M29"/>
    <mergeCell ref="A30:R30"/>
    <mergeCell ref="A31:B31"/>
    <mergeCell ref="A25:R25"/>
    <mergeCell ref="A26:B26"/>
    <mergeCell ref="C26:R26"/>
    <mergeCell ref="A27:B27"/>
    <mergeCell ref="C27:R27"/>
    <mergeCell ref="A28:B28"/>
    <mergeCell ref="C28:R28"/>
    <mergeCell ref="A20:A21"/>
    <mergeCell ref="B20:R21"/>
    <mergeCell ref="B22:R22"/>
    <mergeCell ref="A23:A24"/>
    <mergeCell ref="B23:E24"/>
    <mergeCell ref="F23:K24"/>
    <mergeCell ref="L23:R24"/>
    <mergeCell ref="A10:R10"/>
    <mergeCell ref="A11:R11"/>
    <mergeCell ref="A12:R12"/>
    <mergeCell ref="A13:A15"/>
    <mergeCell ref="B13:R15"/>
    <mergeCell ref="A16:A19"/>
    <mergeCell ref="B16:R19"/>
    <mergeCell ref="A4:R4"/>
    <mergeCell ref="A5:R5"/>
    <mergeCell ref="A6:R6"/>
    <mergeCell ref="A7:R7"/>
    <mergeCell ref="A8:R8"/>
    <mergeCell ref="A9:R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89"/>
  <sheetViews>
    <sheetView topLeftCell="A88" workbookViewId="0">
      <selection activeCell="L107" sqref="L107"/>
    </sheetView>
  </sheetViews>
  <sheetFormatPr baseColWidth="10" defaultColWidth="11.42578125" defaultRowHeight="12.75" x14ac:dyDescent="0.2"/>
  <cols>
    <col min="1" max="1" width="21.5703125" customWidth="1"/>
    <col min="2" max="2" width="13.85546875" bestFit="1" customWidth="1"/>
    <col min="5" max="5"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374</v>
      </c>
      <c r="B6" s="202"/>
      <c r="C6" s="202"/>
      <c r="D6" s="202"/>
      <c r="E6" s="202"/>
      <c r="F6" s="202"/>
      <c r="G6" s="202"/>
      <c r="H6" s="202"/>
      <c r="I6" s="202"/>
      <c r="J6" s="202"/>
      <c r="K6" s="202"/>
      <c r="L6" s="202"/>
      <c r="M6" s="202"/>
      <c r="N6" s="202"/>
      <c r="O6" s="202"/>
      <c r="P6" s="202"/>
      <c r="Q6" s="202"/>
      <c r="R6" s="203"/>
    </row>
    <row r="7" spans="1:18" ht="18" x14ac:dyDescent="0.25">
      <c r="A7" s="204" t="s">
        <v>405</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406</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407</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408</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63.75" x14ac:dyDescent="0.2">
      <c r="A22" s="112"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1516000</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409</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v>2.4</v>
      </c>
      <c r="G29" s="342"/>
      <c r="H29" s="247" t="s">
        <v>94</v>
      </c>
      <c r="I29" s="248"/>
      <c r="J29" s="342"/>
      <c r="K29" s="343" t="s">
        <v>410</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411</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412</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413</v>
      </c>
      <c r="B45" s="540" t="s">
        <v>414</v>
      </c>
      <c r="C45" s="415"/>
      <c r="D45" s="541" t="s">
        <v>241</v>
      </c>
      <c r="E45" s="422" t="s">
        <v>242</v>
      </c>
      <c r="F45" s="406" t="s">
        <v>137</v>
      </c>
      <c r="G45" s="407"/>
      <c r="H45" s="426" t="s">
        <v>124</v>
      </c>
      <c r="I45" s="427"/>
      <c r="J45" s="124"/>
      <c r="K45" s="125"/>
      <c r="L45" s="124"/>
      <c r="M45" s="125"/>
      <c r="N45" s="124"/>
      <c r="O45" s="125"/>
      <c r="P45" s="124"/>
      <c r="Q45" s="125"/>
      <c r="R45" s="126"/>
    </row>
    <row r="46" spans="1:18" ht="49.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415</v>
      </c>
      <c r="F47" s="424"/>
      <c r="G47" s="425"/>
      <c r="H47" s="426" t="s">
        <v>127</v>
      </c>
      <c r="I47" s="427"/>
      <c r="J47" s="124"/>
      <c r="K47" s="125"/>
      <c r="L47" s="124"/>
      <c r="M47" s="125"/>
      <c r="N47" s="124"/>
      <c r="O47" s="125"/>
      <c r="P47" s="124"/>
      <c r="Q47" s="125"/>
      <c r="R47" s="126"/>
    </row>
    <row r="48" spans="1:18" ht="69"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416</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417</v>
      </c>
      <c r="B54" s="540" t="s">
        <v>418</v>
      </c>
      <c r="C54" s="415"/>
      <c r="D54" s="541" t="s">
        <v>137</v>
      </c>
      <c r="E54" s="422" t="s">
        <v>419</v>
      </c>
      <c r="F54" s="546" t="s">
        <v>420</v>
      </c>
      <c r="G54" s="547"/>
      <c r="H54" s="426" t="s">
        <v>124</v>
      </c>
      <c r="I54" s="427"/>
      <c r="J54" s="443"/>
      <c r="K54" s="435"/>
      <c r="L54" s="443"/>
      <c r="M54" s="435"/>
      <c r="N54" s="443"/>
      <c r="O54" s="435"/>
      <c r="P54" s="443"/>
      <c r="Q54" s="435"/>
      <c r="R54" s="108"/>
    </row>
    <row r="55" spans="1:18" ht="91.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421</v>
      </c>
      <c r="F56" s="548"/>
      <c r="G56" s="549"/>
      <c r="H56" s="426" t="s">
        <v>127</v>
      </c>
      <c r="I56" s="427"/>
      <c r="J56" s="443"/>
      <c r="K56" s="435"/>
      <c r="L56" s="443"/>
      <c r="M56" s="435"/>
      <c r="N56" s="443"/>
      <c r="O56" s="435"/>
      <c r="P56" s="443"/>
      <c r="Q56" s="435"/>
      <c r="R56" s="108"/>
    </row>
    <row r="57" spans="1:18" ht="72.7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36.75" customHeight="1" x14ac:dyDescent="0.2">
      <c r="A60" s="557" t="s">
        <v>422</v>
      </c>
      <c r="B60" s="558"/>
      <c r="C60" s="559"/>
      <c r="D60" s="326"/>
      <c r="E60" s="472" t="s">
        <v>423</v>
      </c>
      <c r="F60" s="473"/>
      <c r="G60" s="473"/>
      <c r="H60" s="473"/>
      <c r="I60" s="473"/>
      <c r="J60" s="473"/>
      <c r="K60" s="474"/>
      <c r="L60" s="329">
        <v>42736</v>
      </c>
      <c r="M60" s="332"/>
      <c r="N60" s="332"/>
      <c r="O60" s="333"/>
      <c r="P60" s="329">
        <v>43100</v>
      </c>
      <c r="Q60" s="332"/>
      <c r="R60" s="333"/>
    </row>
    <row r="61" spans="1:18" ht="42" customHeight="1" x14ac:dyDescent="0.2">
      <c r="A61" s="560"/>
      <c r="B61" s="561"/>
      <c r="C61" s="562"/>
      <c r="D61" s="327"/>
      <c r="E61" s="468" t="s">
        <v>424</v>
      </c>
      <c r="F61" s="469"/>
      <c r="G61" s="469"/>
      <c r="H61" s="469"/>
      <c r="I61" s="469"/>
      <c r="J61" s="469"/>
      <c r="K61" s="469"/>
      <c r="L61" s="329">
        <v>42736</v>
      </c>
      <c r="M61" s="332"/>
      <c r="N61" s="332"/>
      <c r="O61" s="333"/>
      <c r="P61" s="329">
        <v>43100</v>
      </c>
      <c r="Q61" s="332"/>
      <c r="R61" s="333"/>
    </row>
    <row r="62" spans="1:18" ht="44.25" customHeight="1" x14ac:dyDescent="0.2">
      <c r="A62" s="560"/>
      <c r="B62" s="561"/>
      <c r="C62" s="562"/>
      <c r="D62" s="327"/>
      <c r="E62" s="468" t="s">
        <v>425</v>
      </c>
      <c r="F62" s="469"/>
      <c r="G62" s="469"/>
      <c r="H62" s="469"/>
      <c r="I62" s="469"/>
      <c r="J62" s="469"/>
      <c r="K62" s="469"/>
      <c r="L62" s="329">
        <v>42736</v>
      </c>
      <c r="M62" s="332"/>
      <c r="N62" s="332"/>
      <c r="O62" s="333"/>
      <c r="P62" s="329">
        <v>43100</v>
      </c>
      <c r="Q62" s="332"/>
      <c r="R62" s="333"/>
    </row>
    <row r="63" spans="1:18" ht="44.25" customHeight="1" x14ac:dyDescent="0.2">
      <c r="A63" s="560"/>
      <c r="B63" s="561"/>
      <c r="C63" s="562"/>
      <c r="D63" s="327"/>
      <c r="E63" s="465" t="s">
        <v>426</v>
      </c>
      <c r="F63" s="470"/>
      <c r="G63" s="470"/>
      <c r="H63" s="470"/>
      <c r="I63" s="470"/>
      <c r="J63" s="470"/>
      <c r="K63" s="471"/>
      <c r="L63" s="329">
        <v>42736</v>
      </c>
      <c r="M63" s="332"/>
      <c r="N63" s="332"/>
      <c r="O63" s="333"/>
      <c r="P63" s="329">
        <v>43100</v>
      </c>
      <c r="Q63" s="332"/>
      <c r="R63" s="333"/>
    </row>
    <row r="64" spans="1:18" ht="42" customHeight="1" x14ac:dyDescent="0.2">
      <c r="A64" s="560"/>
      <c r="B64" s="561"/>
      <c r="C64" s="562"/>
      <c r="D64" s="327"/>
      <c r="E64" s="465" t="s">
        <v>427</v>
      </c>
      <c r="F64" s="470"/>
      <c r="G64" s="470"/>
      <c r="H64" s="470"/>
      <c r="I64" s="470"/>
      <c r="J64" s="470"/>
      <c r="K64" s="471"/>
      <c r="L64" s="329">
        <v>42736</v>
      </c>
      <c r="M64" s="332"/>
      <c r="N64" s="332"/>
      <c r="O64" s="333"/>
      <c r="P64" s="329">
        <v>43100</v>
      </c>
      <c r="Q64" s="332"/>
      <c r="R64" s="333"/>
    </row>
    <row r="65" spans="1:18" ht="43.5" customHeight="1" x14ac:dyDescent="0.2">
      <c r="A65" s="560"/>
      <c r="B65" s="561"/>
      <c r="C65" s="562"/>
      <c r="D65" s="327"/>
      <c r="E65" s="465" t="s">
        <v>428</v>
      </c>
      <c r="F65" s="470"/>
      <c r="G65" s="470"/>
      <c r="H65" s="470"/>
      <c r="I65" s="470"/>
      <c r="J65" s="470"/>
      <c r="K65" s="471"/>
      <c r="L65" s="329">
        <v>42736</v>
      </c>
      <c r="M65" s="332"/>
      <c r="N65" s="332"/>
      <c r="O65" s="333"/>
      <c r="P65" s="329">
        <v>43100</v>
      </c>
      <c r="Q65" s="332"/>
      <c r="R65" s="333"/>
    </row>
    <row r="66" spans="1:18" x14ac:dyDescent="0.2">
      <c r="A66" s="560"/>
      <c r="B66" s="561"/>
      <c r="C66" s="562"/>
      <c r="D66" s="327"/>
      <c r="E66" s="553"/>
      <c r="F66" s="554"/>
      <c r="G66" s="554"/>
      <c r="H66" s="554"/>
      <c r="I66" s="554"/>
      <c r="J66" s="554"/>
      <c r="K66" s="555"/>
      <c r="L66" s="138"/>
      <c r="M66" s="132"/>
      <c r="N66" s="132"/>
      <c r="O66" s="133"/>
      <c r="P66" s="138"/>
      <c r="Q66" s="132"/>
      <c r="R66" s="133"/>
    </row>
    <row r="67" spans="1:18" x14ac:dyDescent="0.2">
      <c r="A67" s="546"/>
      <c r="B67" s="556"/>
      <c r="C67" s="556"/>
      <c r="D67" s="556"/>
      <c r="E67" s="556"/>
      <c r="F67" s="556"/>
      <c r="G67" s="556"/>
      <c r="H67" s="556"/>
      <c r="I67" s="556"/>
      <c r="J67" s="556"/>
      <c r="K67" s="556"/>
      <c r="L67" s="556"/>
      <c r="M67" s="556"/>
      <c r="N67" s="556"/>
      <c r="O67" s="556"/>
      <c r="P67" s="556"/>
      <c r="Q67" s="556"/>
      <c r="R67" s="547"/>
    </row>
    <row r="68" spans="1:18" x14ac:dyDescent="0.2">
      <c r="A68" s="461" t="s">
        <v>153</v>
      </c>
      <c r="B68" s="461"/>
      <c r="C68" s="461"/>
      <c r="D68" s="152" t="s">
        <v>154</v>
      </c>
      <c r="E68" s="461" t="s">
        <v>155</v>
      </c>
      <c r="F68" s="461"/>
      <c r="G68" s="461"/>
      <c r="H68" s="461"/>
      <c r="I68" s="461"/>
      <c r="J68" s="461"/>
      <c r="K68" s="461"/>
      <c r="L68" s="476" t="s">
        <v>154</v>
      </c>
      <c r="M68" s="332"/>
      <c r="N68" s="332"/>
      <c r="O68" s="332"/>
      <c r="P68" s="332"/>
      <c r="Q68" s="332"/>
      <c r="R68" s="333"/>
    </row>
    <row r="69" spans="1:18" x14ac:dyDescent="0.2">
      <c r="A69" s="465" t="s">
        <v>227</v>
      </c>
      <c r="B69" s="466"/>
      <c r="C69" s="467"/>
      <c r="D69" s="12"/>
      <c r="E69" s="477">
        <v>1</v>
      </c>
      <c r="F69" s="466"/>
      <c r="G69" s="466"/>
      <c r="H69" s="466"/>
      <c r="I69" s="466"/>
      <c r="J69" s="466"/>
      <c r="K69" s="467"/>
      <c r="L69" s="478"/>
      <c r="M69" s="332"/>
      <c r="N69" s="332"/>
      <c r="O69" s="332"/>
      <c r="P69" s="332"/>
      <c r="Q69" s="332"/>
      <c r="R69" s="333"/>
    </row>
    <row r="70" spans="1:18" x14ac:dyDescent="0.2">
      <c r="A70" s="477">
        <v>2</v>
      </c>
      <c r="B70" s="466"/>
      <c r="C70" s="467"/>
      <c r="D70" s="12"/>
      <c r="E70" s="477">
        <v>2</v>
      </c>
      <c r="F70" s="466"/>
      <c r="G70" s="466"/>
      <c r="H70" s="466"/>
      <c r="I70" s="466"/>
      <c r="J70" s="466"/>
      <c r="K70" s="467"/>
      <c r="L70" s="478"/>
      <c r="M70" s="332"/>
      <c r="N70" s="332"/>
      <c r="O70" s="332"/>
      <c r="P70" s="332"/>
      <c r="Q70" s="332"/>
      <c r="R70" s="333"/>
    </row>
    <row r="71" spans="1:18" x14ac:dyDescent="0.2">
      <c r="A71" s="477">
        <v>3</v>
      </c>
      <c r="B71" s="466"/>
      <c r="C71" s="467"/>
      <c r="D71" s="12"/>
      <c r="E71" s="477">
        <v>3</v>
      </c>
      <c r="F71" s="466"/>
      <c r="G71" s="466"/>
      <c r="H71" s="466"/>
      <c r="I71" s="466"/>
      <c r="J71" s="466"/>
      <c r="K71" s="467"/>
      <c r="L71" s="478"/>
      <c r="M71" s="332"/>
      <c r="N71" s="332"/>
      <c r="O71" s="332"/>
      <c r="P71" s="332"/>
      <c r="Q71" s="332"/>
      <c r="R71" s="333"/>
    </row>
    <row r="72" spans="1:18" x14ac:dyDescent="0.2">
      <c r="A72" s="477">
        <v>4</v>
      </c>
      <c r="B72" s="466"/>
      <c r="C72" s="467"/>
      <c r="D72" s="12"/>
      <c r="E72" s="477">
        <v>4</v>
      </c>
      <c r="F72" s="466"/>
      <c r="G72" s="466"/>
      <c r="H72" s="466"/>
      <c r="I72" s="466"/>
      <c r="J72" s="466"/>
      <c r="K72" s="467"/>
      <c r="L72" s="478"/>
      <c r="M72" s="332"/>
      <c r="N72" s="332"/>
      <c r="O72" s="332"/>
      <c r="P72" s="332"/>
      <c r="Q72" s="332"/>
      <c r="R72" s="333"/>
    </row>
    <row r="73" spans="1:18" x14ac:dyDescent="0.2">
      <c r="A73" s="477">
        <v>5</v>
      </c>
      <c r="B73" s="466"/>
      <c r="C73" s="467"/>
      <c r="D73" s="12"/>
      <c r="E73" s="477">
        <v>5</v>
      </c>
      <c r="F73" s="466"/>
      <c r="G73" s="466"/>
      <c r="H73" s="466"/>
      <c r="I73" s="466"/>
      <c r="J73" s="466"/>
      <c r="K73" s="467"/>
      <c r="L73" s="478"/>
      <c r="M73" s="332"/>
      <c r="N73" s="332"/>
      <c r="O73" s="332"/>
      <c r="P73" s="332"/>
      <c r="Q73" s="332"/>
      <c r="R73" s="333"/>
    </row>
    <row r="74" spans="1:18" x14ac:dyDescent="0.2">
      <c r="A74" s="400"/>
      <c r="B74" s="401"/>
      <c r="C74" s="401"/>
      <c r="D74" s="401"/>
      <c r="E74" s="401"/>
      <c r="F74" s="401"/>
      <c r="G74" s="401"/>
      <c r="H74" s="401"/>
      <c r="I74" s="401"/>
      <c r="J74" s="401"/>
      <c r="K74" s="401"/>
      <c r="L74" s="401"/>
      <c r="M74" s="401"/>
      <c r="N74" s="401"/>
      <c r="O74" s="401"/>
      <c r="P74" s="401"/>
      <c r="Q74" s="401"/>
      <c r="R74" s="402"/>
    </row>
    <row r="75" spans="1:18" x14ac:dyDescent="0.2">
      <c r="A75" s="479" t="s">
        <v>156</v>
      </c>
      <c r="B75" s="16" t="s">
        <v>157</v>
      </c>
      <c r="C75" s="461" t="s">
        <v>429</v>
      </c>
      <c r="D75" s="462"/>
      <c r="E75" s="462"/>
      <c r="F75" s="462"/>
      <c r="G75" s="462"/>
      <c r="H75" s="462"/>
      <c r="I75" s="462"/>
      <c r="J75" s="462"/>
      <c r="K75" s="462"/>
      <c r="L75" s="462"/>
      <c r="M75" s="462"/>
      <c r="N75" s="462"/>
      <c r="O75" s="462"/>
      <c r="P75" s="462"/>
      <c r="Q75" s="462"/>
      <c r="R75" s="462"/>
    </row>
    <row r="76" spans="1:18" x14ac:dyDescent="0.2">
      <c r="A76" s="480"/>
      <c r="B76" s="16" t="s">
        <v>159</v>
      </c>
      <c r="C76" s="482" t="s">
        <v>430</v>
      </c>
      <c r="D76" s="482"/>
      <c r="E76" s="482"/>
      <c r="F76" s="482"/>
      <c r="G76" s="482"/>
      <c r="H76" s="482"/>
      <c r="I76" s="482"/>
      <c r="J76" s="482"/>
      <c r="K76" s="482"/>
      <c r="L76" s="482"/>
      <c r="M76" s="482"/>
      <c r="N76" s="482"/>
      <c r="O76" s="482"/>
      <c r="P76" s="482"/>
      <c r="Q76" s="482"/>
      <c r="R76" s="482"/>
    </row>
    <row r="77" spans="1:18" x14ac:dyDescent="0.2">
      <c r="A77" s="480"/>
      <c r="B77" s="483" t="s">
        <v>161</v>
      </c>
      <c r="C77" s="482" t="s">
        <v>408</v>
      </c>
      <c r="D77" s="482"/>
      <c r="E77" s="482"/>
      <c r="F77" s="482"/>
      <c r="G77" s="482"/>
      <c r="H77" s="482"/>
      <c r="I77" s="482"/>
      <c r="J77" s="482"/>
      <c r="K77" s="482"/>
      <c r="L77" s="482"/>
      <c r="M77" s="482"/>
      <c r="N77" s="482"/>
      <c r="O77" s="482"/>
      <c r="P77" s="482"/>
      <c r="Q77" s="482"/>
      <c r="R77" s="482"/>
    </row>
    <row r="78" spans="1:18" x14ac:dyDescent="0.2">
      <c r="A78" s="481"/>
      <c r="B78" s="484"/>
      <c r="C78" s="482"/>
      <c r="D78" s="482"/>
      <c r="E78" s="482"/>
      <c r="F78" s="482"/>
      <c r="G78" s="482"/>
      <c r="H78" s="482"/>
      <c r="I78" s="482"/>
      <c r="J78" s="482"/>
      <c r="K78" s="482"/>
      <c r="L78" s="482"/>
      <c r="M78" s="482"/>
      <c r="N78" s="482"/>
      <c r="O78" s="482"/>
      <c r="P78" s="482"/>
      <c r="Q78" s="482"/>
      <c r="R78" s="482"/>
    </row>
    <row r="81" spans="1:17" x14ac:dyDescent="0.2">
      <c r="A81" s="14" t="s">
        <v>162</v>
      </c>
    </row>
    <row r="83" spans="1:17" x14ac:dyDescent="0.2">
      <c r="A83" s="143" t="s">
        <v>163</v>
      </c>
      <c r="B83" s="143">
        <v>1000</v>
      </c>
      <c r="C83" s="143">
        <v>2000</v>
      </c>
      <c r="D83" s="143">
        <v>3000</v>
      </c>
      <c r="E83" s="143">
        <v>4000</v>
      </c>
      <c r="F83" s="490">
        <v>5000</v>
      </c>
      <c r="G83" s="490"/>
      <c r="H83" s="490"/>
      <c r="I83" s="490">
        <v>6000</v>
      </c>
      <c r="J83" s="490"/>
      <c r="K83" s="485"/>
      <c r="L83" s="485">
        <v>7000</v>
      </c>
      <c r="M83" s="486"/>
      <c r="N83" s="487"/>
      <c r="O83" s="491" t="s">
        <v>164</v>
      </c>
      <c r="P83" s="489"/>
      <c r="Q83" s="489"/>
    </row>
    <row r="84" spans="1:17" x14ac:dyDescent="0.2">
      <c r="A84" s="47" t="s">
        <v>408</v>
      </c>
      <c r="B84" s="43">
        <v>1238000</v>
      </c>
      <c r="C84" s="31">
        <v>66000</v>
      </c>
      <c r="D84" s="31">
        <v>12000</v>
      </c>
      <c r="E84" s="97">
        <v>200000</v>
      </c>
      <c r="F84" s="485"/>
      <c r="G84" s="486"/>
      <c r="H84" s="487"/>
      <c r="I84" s="485"/>
      <c r="J84" s="486"/>
      <c r="K84" s="486"/>
      <c r="L84" s="485"/>
      <c r="M84" s="486"/>
      <c r="N84" s="487"/>
      <c r="O84" s="488">
        <f>SUM(B84:N84)</f>
        <v>1516000</v>
      </c>
      <c r="P84" s="489"/>
      <c r="Q84" s="489"/>
    </row>
    <row r="85" spans="1:17" x14ac:dyDescent="0.2">
      <c r="A85" s="47"/>
      <c r="B85" s="31"/>
      <c r="C85" s="43"/>
      <c r="D85" s="31"/>
      <c r="E85" s="142"/>
      <c r="F85" s="485"/>
      <c r="G85" s="486"/>
      <c r="H85" s="487"/>
      <c r="I85" s="485"/>
      <c r="J85" s="486"/>
      <c r="K85" s="486"/>
      <c r="L85" s="485"/>
      <c r="M85" s="486"/>
      <c r="N85" s="487"/>
      <c r="O85" s="488"/>
      <c r="P85" s="489"/>
      <c r="Q85" s="489"/>
    </row>
    <row r="86" spans="1:17" x14ac:dyDescent="0.2">
      <c r="A86" s="47"/>
      <c r="B86" s="31"/>
      <c r="C86" s="29"/>
      <c r="D86" s="43"/>
      <c r="E86" s="142"/>
      <c r="F86" s="485"/>
      <c r="G86" s="486"/>
      <c r="H86" s="487"/>
      <c r="I86" s="485"/>
      <c r="J86" s="486"/>
      <c r="K86" s="486"/>
      <c r="L86" s="485"/>
      <c r="M86" s="486"/>
      <c r="N86" s="487"/>
      <c r="O86" s="488"/>
      <c r="P86" s="489"/>
      <c r="Q86" s="489"/>
    </row>
    <row r="87" spans="1:17" x14ac:dyDescent="0.2">
      <c r="A87" s="47"/>
      <c r="B87" s="142"/>
      <c r="C87" s="142"/>
      <c r="D87" s="142"/>
      <c r="E87" s="31"/>
      <c r="F87" s="485"/>
      <c r="G87" s="486"/>
      <c r="H87" s="487"/>
      <c r="I87" s="485"/>
      <c r="J87" s="486"/>
      <c r="K87" s="486"/>
      <c r="L87" s="485"/>
      <c r="M87" s="486"/>
      <c r="N87" s="487"/>
      <c r="O87" s="490"/>
      <c r="P87" s="489"/>
      <c r="Q87" s="489"/>
    </row>
    <row r="88" spans="1:17" x14ac:dyDescent="0.2">
      <c r="A88" s="137"/>
      <c r="B88" s="142"/>
      <c r="C88" s="142"/>
      <c r="D88" s="142"/>
      <c r="E88" s="142"/>
      <c r="F88" s="485"/>
      <c r="G88" s="486"/>
      <c r="H88" s="487"/>
      <c r="I88" s="485"/>
      <c r="J88" s="486"/>
      <c r="K88" s="486"/>
      <c r="L88" s="485"/>
      <c r="M88" s="486"/>
      <c r="N88" s="487"/>
      <c r="O88" s="488"/>
      <c r="P88" s="489"/>
      <c r="Q88" s="489"/>
    </row>
    <row r="89" spans="1:17" x14ac:dyDescent="0.2">
      <c r="A89" s="137"/>
      <c r="B89" s="142"/>
      <c r="C89" s="142"/>
      <c r="D89" s="142"/>
      <c r="E89" s="142"/>
      <c r="F89" s="485"/>
      <c r="G89" s="486"/>
      <c r="H89" s="487"/>
      <c r="I89" s="485"/>
      <c r="J89" s="486"/>
      <c r="K89" s="486"/>
      <c r="L89" s="485"/>
      <c r="M89" s="486"/>
      <c r="N89" s="487"/>
      <c r="O89" s="490"/>
      <c r="P89" s="489"/>
      <c r="Q89" s="489"/>
    </row>
  </sheetData>
  <mergeCells count="184">
    <mergeCell ref="F89:H89"/>
    <mergeCell ref="I89:K89"/>
    <mergeCell ref="L89:N89"/>
    <mergeCell ref="O89:Q89"/>
    <mergeCell ref="F87:H87"/>
    <mergeCell ref="I87:K87"/>
    <mergeCell ref="L87:N87"/>
    <mergeCell ref="O87:Q87"/>
    <mergeCell ref="F88:H88"/>
    <mergeCell ref="I88:K88"/>
    <mergeCell ref="L88:N88"/>
    <mergeCell ref="O88:Q88"/>
    <mergeCell ref="F85:H85"/>
    <mergeCell ref="I85:K85"/>
    <mergeCell ref="L85:N85"/>
    <mergeCell ref="O85:Q85"/>
    <mergeCell ref="F86:H86"/>
    <mergeCell ref="I86:K86"/>
    <mergeCell ref="L86:N86"/>
    <mergeCell ref="O86:Q86"/>
    <mergeCell ref="F83:H83"/>
    <mergeCell ref="I83:K83"/>
    <mergeCell ref="L83:N83"/>
    <mergeCell ref="O83:Q83"/>
    <mergeCell ref="F84:H84"/>
    <mergeCell ref="I84:K84"/>
    <mergeCell ref="L84:N84"/>
    <mergeCell ref="O84:Q84"/>
    <mergeCell ref="A73:C73"/>
    <mergeCell ref="E73:K73"/>
    <mergeCell ref="L73:R73"/>
    <mergeCell ref="A74:R74"/>
    <mergeCell ref="A75:A78"/>
    <mergeCell ref="C75:R75"/>
    <mergeCell ref="C76:R76"/>
    <mergeCell ref="B77:B78"/>
    <mergeCell ref="C77:R78"/>
    <mergeCell ref="A71:C71"/>
    <mergeCell ref="E71:K71"/>
    <mergeCell ref="L71:R71"/>
    <mergeCell ref="A72:C72"/>
    <mergeCell ref="E72:K72"/>
    <mergeCell ref="L72:R72"/>
    <mergeCell ref="A69:C69"/>
    <mergeCell ref="E69:K69"/>
    <mergeCell ref="L69:R69"/>
    <mergeCell ref="A70:C70"/>
    <mergeCell ref="E70:K70"/>
    <mergeCell ref="L70:R70"/>
    <mergeCell ref="E64:K64"/>
    <mergeCell ref="E65:K65"/>
    <mergeCell ref="E66:K66"/>
    <mergeCell ref="A67:R67"/>
    <mergeCell ref="A68:C68"/>
    <mergeCell ref="E68:K68"/>
    <mergeCell ref="L68:R68"/>
    <mergeCell ref="A60:C66"/>
    <mergeCell ref="D60:D66"/>
    <mergeCell ref="E60:K60"/>
    <mergeCell ref="L60:O60"/>
    <mergeCell ref="P60:R60"/>
    <mergeCell ref="E61:K61"/>
    <mergeCell ref="L61:O61"/>
    <mergeCell ref="P61:R61"/>
    <mergeCell ref="E62:K62"/>
    <mergeCell ref="E63:K63"/>
    <mergeCell ref="L62:O62"/>
    <mergeCell ref="P62:R62"/>
    <mergeCell ref="L63:O63"/>
    <mergeCell ref="P63:R63"/>
    <mergeCell ref="L64:O64"/>
    <mergeCell ref="P64:R64"/>
    <mergeCell ref="L65:O65"/>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23:A24"/>
    <mergeCell ref="B23:E24"/>
    <mergeCell ref="F23:K24"/>
    <mergeCell ref="L23:R24"/>
    <mergeCell ref="A33:B33"/>
    <mergeCell ref="E33:G33"/>
    <mergeCell ref="H33:R33"/>
    <mergeCell ref="A34:R34"/>
    <mergeCell ref="A35:A37"/>
    <mergeCell ref="B35:R36"/>
    <mergeCell ref="B37:R37"/>
    <mergeCell ref="A29:B29"/>
    <mergeCell ref="F29:G29"/>
    <mergeCell ref="H29:J29"/>
    <mergeCell ref="K29:M29"/>
    <mergeCell ref="A30:R30"/>
    <mergeCell ref="A31:B31"/>
    <mergeCell ref="P65:R65"/>
    <mergeCell ref="A10:R10"/>
    <mergeCell ref="A11:R11"/>
    <mergeCell ref="A12:R12"/>
    <mergeCell ref="A13:A15"/>
    <mergeCell ref="B13:R15"/>
    <mergeCell ref="A16:A19"/>
    <mergeCell ref="B16:R19"/>
    <mergeCell ref="A4:R4"/>
    <mergeCell ref="A5:R5"/>
    <mergeCell ref="A6:R6"/>
    <mergeCell ref="A7:R7"/>
    <mergeCell ref="A8:R8"/>
    <mergeCell ref="A9:R9"/>
    <mergeCell ref="A25:R25"/>
    <mergeCell ref="A26:B26"/>
    <mergeCell ref="C26:R26"/>
    <mergeCell ref="A27:B27"/>
    <mergeCell ref="C27:R27"/>
    <mergeCell ref="A28:B28"/>
    <mergeCell ref="C28:R28"/>
    <mergeCell ref="A20:A21"/>
    <mergeCell ref="B20:R21"/>
    <mergeCell ref="B22:R22"/>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90"/>
  <sheetViews>
    <sheetView topLeftCell="A74" workbookViewId="0">
      <selection activeCell="A2" sqref="A2:R93"/>
    </sheetView>
  </sheetViews>
  <sheetFormatPr baseColWidth="10" defaultColWidth="11.42578125" defaultRowHeight="12.75" x14ac:dyDescent="0.2"/>
  <cols>
    <col min="1" max="1" width="20.85546875" customWidth="1"/>
    <col min="2" max="3" width="12.28515625" bestFit="1" customWidth="1"/>
    <col min="4" max="4" width="13.8554687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431</v>
      </c>
      <c r="B6" s="202"/>
      <c r="C6" s="202"/>
      <c r="D6" s="202"/>
      <c r="E6" s="202"/>
      <c r="F6" s="202"/>
      <c r="G6" s="202"/>
      <c r="H6" s="202"/>
      <c r="I6" s="202"/>
      <c r="J6" s="202"/>
      <c r="K6" s="202"/>
      <c r="L6" s="202"/>
      <c r="M6" s="202"/>
      <c r="N6" s="202"/>
      <c r="O6" s="202"/>
      <c r="P6" s="202"/>
      <c r="Q6" s="202"/>
      <c r="R6" s="203"/>
    </row>
    <row r="7" spans="1:18" ht="18" x14ac:dyDescent="0.25">
      <c r="A7" s="204" t="s">
        <v>432</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63" t="s">
        <v>433</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434</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435</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63.75" x14ac:dyDescent="0.2">
      <c r="A22" s="112"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2053112</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436</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3</v>
      </c>
      <c r="E29" s="155" t="s">
        <v>93</v>
      </c>
      <c r="F29" s="247">
        <v>3.6</v>
      </c>
      <c r="G29" s="342"/>
      <c r="H29" s="247" t="s">
        <v>94</v>
      </c>
      <c r="I29" s="248"/>
      <c r="J29" s="342"/>
      <c r="K29" s="343" t="s">
        <v>437</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438</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439</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440</v>
      </c>
      <c r="B45" s="540" t="s">
        <v>441</v>
      </c>
      <c r="C45" s="415"/>
      <c r="D45" s="541" t="s">
        <v>442</v>
      </c>
      <c r="E45" s="422" t="s">
        <v>242</v>
      </c>
      <c r="F45" s="406" t="s">
        <v>335</v>
      </c>
      <c r="G45" s="407"/>
      <c r="H45" s="426" t="s">
        <v>124</v>
      </c>
      <c r="I45" s="427"/>
      <c r="J45" s="124"/>
      <c r="K45" s="125"/>
      <c r="L45" s="124"/>
      <c r="M45" s="125"/>
      <c r="N45" s="124"/>
      <c r="O45" s="125"/>
      <c r="P45" s="124"/>
      <c r="Q45" s="125"/>
      <c r="R45" s="126"/>
    </row>
    <row r="46" spans="1:18" ht="50.2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443</v>
      </c>
      <c r="F47" s="424"/>
      <c r="G47" s="425"/>
      <c r="H47" s="426" t="s">
        <v>127</v>
      </c>
      <c r="I47" s="427"/>
      <c r="J47" s="124"/>
      <c r="K47" s="125"/>
      <c r="L47" s="124"/>
      <c r="M47" s="125"/>
      <c r="N47" s="124"/>
      <c r="O47" s="125"/>
      <c r="P47" s="124"/>
      <c r="Q47" s="125"/>
      <c r="R47" s="126"/>
    </row>
    <row r="48" spans="1:18" ht="48.7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444</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445</v>
      </c>
      <c r="B54" s="540" t="s">
        <v>446</v>
      </c>
      <c r="C54" s="415"/>
      <c r="D54" s="541" t="s">
        <v>447</v>
      </c>
      <c r="E54" s="422" t="s">
        <v>448</v>
      </c>
      <c r="F54" s="546" t="s">
        <v>449</v>
      </c>
      <c r="G54" s="547"/>
      <c r="H54" s="426" t="s">
        <v>124</v>
      </c>
      <c r="I54" s="427"/>
      <c r="J54" s="443"/>
      <c r="K54" s="435"/>
      <c r="L54" s="443"/>
      <c r="M54" s="435"/>
      <c r="N54" s="443"/>
      <c r="O54" s="435"/>
      <c r="P54" s="443"/>
      <c r="Q54" s="435"/>
      <c r="R54" s="108"/>
    </row>
    <row r="55" spans="1:18" ht="69"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450</v>
      </c>
      <c r="F56" s="548"/>
      <c r="G56" s="549"/>
      <c r="H56" s="426" t="s">
        <v>127</v>
      </c>
      <c r="I56" s="427"/>
      <c r="J56" s="443"/>
      <c r="K56" s="435"/>
      <c r="L56" s="443"/>
      <c r="M56" s="435"/>
      <c r="N56" s="443"/>
      <c r="O56" s="435"/>
      <c r="P56" s="443"/>
      <c r="Q56" s="435"/>
      <c r="R56" s="108"/>
    </row>
    <row r="57" spans="1:18" ht="54.7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46.5" customHeight="1" x14ac:dyDescent="0.2">
      <c r="A60" s="557" t="s">
        <v>451</v>
      </c>
      <c r="B60" s="558"/>
      <c r="C60" s="559"/>
      <c r="D60" s="326"/>
      <c r="E60" s="472" t="s">
        <v>452</v>
      </c>
      <c r="F60" s="473"/>
      <c r="G60" s="473"/>
      <c r="H60" s="473"/>
      <c r="I60" s="473"/>
      <c r="J60" s="473"/>
      <c r="K60" s="474"/>
      <c r="L60" s="329">
        <v>42736</v>
      </c>
      <c r="M60" s="332"/>
      <c r="N60" s="332"/>
      <c r="O60" s="333"/>
      <c r="P60" s="329">
        <v>43100</v>
      </c>
      <c r="Q60" s="332"/>
      <c r="R60" s="333"/>
    </row>
    <row r="61" spans="1:18" ht="37.5" customHeight="1" x14ac:dyDescent="0.2">
      <c r="A61" s="560"/>
      <c r="B61" s="561"/>
      <c r="C61" s="562"/>
      <c r="D61" s="327"/>
      <c r="E61" s="468" t="s">
        <v>453</v>
      </c>
      <c r="F61" s="469"/>
      <c r="G61" s="469"/>
      <c r="H61" s="469"/>
      <c r="I61" s="469"/>
      <c r="J61" s="469"/>
      <c r="K61" s="469"/>
      <c r="L61" s="329">
        <v>42736</v>
      </c>
      <c r="M61" s="332"/>
      <c r="N61" s="332"/>
      <c r="O61" s="333"/>
      <c r="P61" s="329">
        <v>43100</v>
      </c>
      <c r="Q61" s="332"/>
      <c r="R61" s="333"/>
    </row>
    <row r="62" spans="1:18" ht="39.75" customHeight="1" x14ac:dyDescent="0.2">
      <c r="A62" s="560"/>
      <c r="B62" s="561"/>
      <c r="C62" s="562"/>
      <c r="D62" s="327"/>
      <c r="E62" s="468" t="s">
        <v>454</v>
      </c>
      <c r="F62" s="469"/>
      <c r="G62" s="469"/>
      <c r="H62" s="469"/>
      <c r="I62" s="469"/>
      <c r="J62" s="469"/>
      <c r="K62" s="469"/>
      <c r="L62" s="329">
        <v>42736</v>
      </c>
      <c r="M62" s="332"/>
      <c r="N62" s="332"/>
      <c r="O62" s="333"/>
      <c r="P62" s="329">
        <v>43100</v>
      </c>
      <c r="Q62" s="332"/>
      <c r="R62" s="333"/>
    </row>
    <row r="63" spans="1:18" ht="29.25" customHeight="1" x14ac:dyDescent="0.2">
      <c r="A63" s="560"/>
      <c r="B63" s="561"/>
      <c r="C63" s="562"/>
      <c r="D63" s="327"/>
      <c r="E63" s="465" t="s">
        <v>455</v>
      </c>
      <c r="F63" s="470"/>
      <c r="G63" s="470"/>
      <c r="H63" s="470"/>
      <c r="I63" s="470"/>
      <c r="J63" s="470"/>
      <c r="K63" s="471"/>
      <c r="L63" s="329">
        <v>42736</v>
      </c>
      <c r="M63" s="332"/>
      <c r="N63" s="332"/>
      <c r="O63" s="333"/>
      <c r="P63" s="329">
        <v>43100</v>
      </c>
      <c r="Q63" s="332"/>
      <c r="R63" s="333"/>
    </row>
    <row r="64" spans="1:18" ht="42.75" customHeight="1" x14ac:dyDescent="0.2">
      <c r="A64" s="560"/>
      <c r="B64" s="561"/>
      <c r="C64" s="562"/>
      <c r="D64" s="327"/>
      <c r="E64" s="465" t="s">
        <v>456</v>
      </c>
      <c r="F64" s="470"/>
      <c r="G64" s="470"/>
      <c r="H64" s="470"/>
      <c r="I64" s="470"/>
      <c r="J64" s="470"/>
      <c r="K64" s="471"/>
      <c r="L64" s="329">
        <v>42736</v>
      </c>
      <c r="M64" s="332"/>
      <c r="N64" s="332"/>
      <c r="O64" s="333"/>
      <c r="P64" s="329">
        <v>43100</v>
      </c>
      <c r="Q64" s="332"/>
      <c r="R64" s="333"/>
    </row>
    <row r="65" spans="1:18" ht="28.5" customHeight="1" x14ac:dyDescent="0.2">
      <c r="A65" s="560"/>
      <c r="B65" s="561"/>
      <c r="C65" s="562"/>
      <c r="D65" s="327"/>
      <c r="E65" s="465" t="s">
        <v>457</v>
      </c>
      <c r="F65" s="470"/>
      <c r="G65" s="470"/>
      <c r="H65" s="470"/>
      <c r="I65" s="470"/>
      <c r="J65" s="470"/>
      <c r="K65" s="471"/>
      <c r="L65" s="329">
        <v>42736</v>
      </c>
      <c r="M65" s="332"/>
      <c r="N65" s="332"/>
      <c r="O65" s="333"/>
      <c r="P65" s="329">
        <v>43100</v>
      </c>
      <c r="Q65" s="332"/>
      <c r="R65" s="333"/>
    </row>
    <row r="66" spans="1:18" ht="29.25" customHeight="1" x14ac:dyDescent="0.2">
      <c r="A66" s="560"/>
      <c r="B66" s="561"/>
      <c r="C66" s="562"/>
      <c r="D66" s="327"/>
      <c r="E66" s="521" t="s">
        <v>458</v>
      </c>
      <c r="F66" s="521"/>
      <c r="G66" s="521"/>
      <c r="H66" s="521"/>
      <c r="I66" s="521"/>
      <c r="J66" s="521"/>
      <c r="K66" s="521"/>
      <c r="L66" s="329">
        <v>42736</v>
      </c>
      <c r="M66" s="332"/>
      <c r="N66" s="332"/>
      <c r="O66" s="333"/>
      <c r="P66" s="329">
        <v>43100</v>
      </c>
      <c r="Q66" s="332"/>
      <c r="R66" s="333"/>
    </row>
    <row r="67" spans="1:18" x14ac:dyDescent="0.2">
      <c r="A67" s="560"/>
      <c r="B67" s="561"/>
      <c r="C67" s="562"/>
      <c r="D67" s="327"/>
      <c r="E67" s="553"/>
      <c r="F67" s="554"/>
      <c r="G67" s="554"/>
      <c r="H67" s="554"/>
      <c r="I67" s="554"/>
      <c r="J67" s="554"/>
      <c r="K67" s="555"/>
      <c r="L67" s="138"/>
      <c r="M67" s="132"/>
      <c r="N67" s="132"/>
      <c r="O67" s="133"/>
      <c r="P67" s="138"/>
      <c r="Q67" s="132"/>
      <c r="R67" s="133"/>
    </row>
    <row r="68" spans="1:18" x14ac:dyDescent="0.2">
      <c r="A68" s="546"/>
      <c r="B68" s="556"/>
      <c r="C68" s="556"/>
      <c r="D68" s="556"/>
      <c r="E68" s="556"/>
      <c r="F68" s="556"/>
      <c r="G68" s="556"/>
      <c r="H68" s="556"/>
      <c r="I68" s="556"/>
      <c r="J68" s="556"/>
      <c r="K68" s="556"/>
      <c r="L68" s="556"/>
      <c r="M68" s="556"/>
      <c r="N68" s="556"/>
      <c r="O68" s="556"/>
      <c r="P68" s="556"/>
      <c r="Q68" s="556"/>
      <c r="R68" s="547"/>
    </row>
    <row r="69" spans="1:18" x14ac:dyDescent="0.2">
      <c r="A69" s="461" t="s">
        <v>153</v>
      </c>
      <c r="B69" s="461"/>
      <c r="C69" s="461"/>
      <c r="D69" s="152" t="s">
        <v>154</v>
      </c>
      <c r="E69" s="461" t="s">
        <v>155</v>
      </c>
      <c r="F69" s="461"/>
      <c r="G69" s="461"/>
      <c r="H69" s="461"/>
      <c r="I69" s="461"/>
      <c r="J69" s="461"/>
      <c r="K69" s="461"/>
      <c r="L69" s="476" t="s">
        <v>154</v>
      </c>
      <c r="M69" s="332"/>
      <c r="N69" s="332"/>
      <c r="O69" s="332"/>
      <c r="P69" s="332"/>
      <c r="Q69" s="332"/>
      <c r="R69" s="333"/>
    </row>
    <row r="70" spans="1:18" x14ac:dyDescent="0.2">
      <c r="A70" s="465" t="s">
        <v>227</v>
      </c>
      <c r="B70" s="466"/>
      <c r="C70" s="467"/>
      <c r="D70" s="12"/>
      <c r="E70" s="477">
        <v>1</v>
      </c>
      <c r="F70" s="466"/>
      <c r="G70" s="466"/>
      <c r="H70" s="466"/>
      <c r="I70" s="466"/>
      <c r="J70" s="466"/>
      <c r="K70" s="467"/>
      <c r="L70" s="478"/>
      <c r="M70" s="332"/>
      <c r="N70" s="332"/>
      <c r="O70" s="332"/>
      <c r="P70" s="332"/>
      <c r="Q70" s="332"/>
      <c r="R70" s="333"/>
    </row>
    <row r="71" spans="1:18" x14ac:dyDescent="0.2">
      <c r="A71" s="477">
        <v>2</v>
      </c>
      <c r="B71" s="466"/>
      <c r="C71" s="467"/>
      <c r="D71" s="12"/>
      <c r="E71" s="477">
        <v>2</v>
      </c>
      <c r="F71" s="466"/>
      <c r="G71" s="466"/>
      <c r="H71" s="466"/>
      <c r="I71" s="466"/>
      <c r="J71" s="466"/>
      <c r="K71" s="467"/>
      <c r="L71" s="478"/>
      <c r="M71" s="332"/>
      <c r="N71" s="332"/>
      <c r="O71" s="332"/>
      <c r="P71" s="332"/>
      <c r="Q71" s="332"/>
      <c r="R71" s="333"/>
    </row>
    <row r="72" spans="1:18" x14ac:dyDescent="0.2">
      <c r="A72" s="477">
        <v>3</v>
      </c>
      <c r="B72" s="466"/>
      <c r="C72" s="467"/>
      <c r="D72" s="12"/>
      <c r="E72" s="477">
        <v>3</v>
      </c>
      <c r="F72" s="466"/>
      <c r="G72" s="466"/>
      <c r="H72" s="466"/>
      <c r="I72" s="466"/>
      <c r="J72" s="466"/>
      <c r="K72" s="467"/>
      <c r="L72" s="478"/>
      <c r="M72" s="332"/>
      <c r="N72" s="332"/>
      <c r="O72" s="332"/>
      <c r="P72" s="332"/>
      <c r="Q72" s="332"/>
      <c r="R72" s="333"/>
    </row>
    <row r="73" spans="1:18" x14ac:dyDescent="0.2">
      <c r="A73" s="477">
        <v>4</v>
      </c>
      <c r="B73" s="466"/>
      <c r="C73" s="467"/>
      <c r="D73" s="12"/>
      <c r="E73" s="477">
        <v>4</v>
      </c>
      <c r="F73" s="466"/>
      <c r="G73" s="466"/>
      <c r="H73" s="466"/>
      <c r="I73" s="466"/>
      <c r="J73" s="466"/>
      <c r="K73" s="467"/>
      <c r="L73" s="478"/>
      <c r="M73" s="332"/>
      <c r="N73" s="332"/>
      <c r="O73" s="332"/>
      <c r="P73" s="332"/>
      <c r="Q73" s="332"/>
      <c r="R73" s="333"/>
    </row>
    <row r="74" spans="1:18" x14ac:dyDescent="0.2">
      <c r="A74" s="477">
        <v>5</v>
      </c>
      <c r="B74" s="466"/>
      <c r="C74" s="467"/>
      <c r="D74" s="12"/>
      <c r="E74" s="477">
        <v>5</v>
      </c>
      <c r="F74" s="466"/>
      <c r="G74" s="466"/>
      <c r="H74" s="466"/>
      <c r="I74" s="466"/>
      <c r="J74" s="466"/>
      <c r="K74" s="467"/>
      <c r="L74" s="478"/>
      <c r="M74" s="332"/>
      <c r="N74" s="332"/>
      <c r="O74" s="332"/>
      <c r="P74" s="332"/>
      <c r="Q74" s="332"/>
      <c r="R74" s="333"/>
    </row>
    <row r="75" spans="1:18" x14ac:dyDescent="0.2">
      <c r="A75" s="400"/>
      <c r="B75" s="401"/>
      <c r="C75" s="401"/>
      <c r="D75" s="401"/>
      <c r="E75" s="401"/>
      <c r="F75" s="401"/>
      <c r="G75" s="401"/>
      <c r="H75" s="401"/>
      <c r="I75" s="401"/>
      <c r="J75" s="401"/>
      <c r="K75" s="401"/>
      <c r="L75" s="401"/>
      <c r="M75" s="401"/>
      <c r="N75" s="401"/>
      <c r="O75" s="401"/>
      <c r="P75" s="401"/>
      <c r="Q75" s="401"/>
      <c r="R75" s="402"/>
    </row>
    <row r="76" spans="1:18" x14ac:dyDescent="0.2">
      <c r="A76" s="479" t="s">
        <v>156</v>
      </c>
      <c r="B76" s="16" t="s">
        <v>157</v>
      </c>
      <c r="C76" s="461" t="s">
        <v>459</v>
      </c>
      <c r="D76" s="462"/>
      <c r="E76" s="462"/>
      <c r="F76" s="462"/>
      <c r="G76" s="462"/>
      <c r="H76" s="462"/>
      <c r="I76" s="462"/>
      <c r="J76" s="462"/>
      <c r="K76" s="462"/>
      <c r="L76" s="462"/>
      <c r="M76" s="462"/>
      <c r="N76" s="462"/>
      <c r="O76" s="462"/>
      <c r="P76" s="462"/>
      <c r="Q76" s="462"/>
      <c r="R76" s="462"/>
    </row>
    <row r="77" spans="1:18" x14ac:dyDescent="0.2">
      <c r="A77" s="480"/>
      <c r="B77" s="16" t="s">
        <v>159</v>
      </c>
      <c r="C77" s="482" t="s">
        <v>460</v>
      </c>
      <c r="D77" s="482"/>
      <c r="E77" s="482"/>
      <c r="F77" s="482"/>
      <c r="G77" s="482"/>
      <c r="H77" s="482"/>
      <c r="I77" s="482"/>
      <c r="J77" s="482"/>
      <c r="K77" s="482"/>
      <c r="L77" s="482"/>
      <c r="M77" s="482"/>
      <c r="N77" s="482"/>
      <c r="O77" s="482"/>
      <c r="P77" s="482"/>
      <c r="Q77" s="482"/>
      <c r="R77" s="482"/>
    </row>
    <row r="78" spans="1:18" x14ac:dyDescent="0.2">
      <c r="A78" s="480"/>
      <c r="B78" s="483" t="s">
        <v>161</v>
      </c>
      <c r="C78" s="482" t="s">
        <v>435</v>
      </c>
      <c r="D78" s="482"/>
      <c r="E78" s="482"/>
      <c r="F78" s="482"/>
      <c r="G78" s="482"/>
      <c r="H78" s="482"/>
      <c r="I78" s="482"/>
      <c r="J78" s="482"/>
      <c r="K78" s="482"/>
      <c r="L78" s="482"/>
      <c r="M78" s="482"/>
      <c r="N78" s="482"/>
      <c r="O78" s="482"/>
      <c r="P78" s="482"/>
      <c r="Q78" s="482"/>
      <c r="R78" s="482"/>
    </row>
    <row r="79" spans="1:18" x14ac:dyDescent="0.2">
      <c r="A79" s="481"/>
      <c r="B79" s="484"/>
      <c r="C79" s="482"/>
      <c r="D79" s="482"/>
      <c r="E79" s="482"/>
      <c r="F79" s="482"/>
      <c r="G79" s="482"/>
      <c r="H79" s="482"/>
      <c r="I79" s="482"/>
      <c r="J79" s="482"/>
      <c r="K79" s="482"/>
      <c r="L79" s="482"/>
      <c r="M79" s="482"/>
      <c r="N79" s="482"/>
      <c r="O79" s="482"/>
      <c r="P79" s="482"/>
      <c r="Q79" s="482"/>
      <c r="R79" s="482"/>
    </row>
    <row r="82" spans="1:17" x14ac:dyDescent="0.2">
      <c r="A82" s="14" t="s">
        <v>162</v>
      </c>
    </row>
    <row r="84" spans="1:17" x14ac:dyDescent="0.2">
      <c r="A84" s="143" t="s">
        <v>163</v>
      </c>
      <c r="B84" s="143">
        <v>1000</v>
      </c>
      <c r="C84" s="143">
        <v>2000</v>
      </c>
      <c r="D84" s="143">
        <v>3000</v>
      </c>
      <c r="E84" s="143">
        <v>4000</v>
      </c>
      <c r="F84" s="490">
        <v>5000</v>
      </c>
      <c r="G84" s="490"/>
      <c r="H84" s="490"/>
      <c r="I84" s="490">
        <v>6000</v>
      </c>
      <c r="J84" s="490"/>
      <c r="K84" s="485"/>
      <c r="L84" s="485">
        <v>7000</v>
      </c>
      <c r="M84" s="486"/>
      <c r="N84" s="487"/>
      <c r="O84" s="491" t="s">
        <v>164</v>
      </c>
      <c r="P84" s="489"/>
      <c r="Q84" s="489"/>
    </row>
    <row r="85" spans="1:17" x14ac:dyDescent="0.2">
      <c r="A85" s="47" t="s">
        <v>435</v>
      </c>
      <c r="B85" s="43">
        <v>786112</v>
      </c>
      <c r="C85" s="31">
        <v>127000</v>
      </c>
      <c r="D85" s="31">
        <v>1040000</v>
      </c>
      <c r="F85" s="577">
        <v>100000</v>
      </c>
      <c r="G85" s="578"/>
      <c r="H85" s="579"/>
      <c r="I85" s="485"/>
      <c r="J85" s="486"/>
      <c r="K85" s="486"/>
      <c r="L85" s="485"/>
      <c r="M85" s="486"/>
      <c r="N85" s="487"/>
      <c r="O85" s="488">
        <f>SUM(B85:N85)</f>
        <v>2053112</v>
      </c>
      <c r="P85" s="489"/>
      <c r="Q85" s="489"/>
    </row>
    <row r="86" spans="1:17" x14ac:dyDescent="0.2">
      <c r="A86" s="47"/>
      <c r="B86" s="31"/>
      <c r="C86" s="43"/>
      <c r="D86" s="31"/>
      <c r="E86" s="142"/>
      <c r="F86" s="485"/>
      <c r="G86" s="486"/>
      <c r="H86" s="487"/>
      <c r="I86" s="485"/>
      <c r="J86" s="486"/>
      <c r="K86" s="486"/>
      <c r="L86" s="485"/>
      <c r="M86" s="486"/>
      <c r="N86" s="487"/>
      <c r="O86" s="488"/>
      <c r="P86" s="489"/>
      <c r="Q86" s="489"/>
    </row>
    <row r="87" spans="1:17" x14ac:dyDescent="0.2">
      <c r="A87" s="47"/>
      <c r="B87" s="31"/>
      <c r="C87" s="29"/>
      <c r="D87" s="43"/>
      <c r="E87" s="142"/>
      <c r="F87" s="485"/>
      <c r="G87" s="486"/>
      <c r="H87" s="487"/>
      <c r="I87" s="485"/>
      <c r="J87" s="486"/>
      <c r="K87" s="486"/>
      <c r="L87" s="485"/>
      <c r="M87" s="486"/>
      <c r="N87" s="487"/>
      <c r="O87" s="488"/>
      <c r="P87" s="489"/>
      <c r="Q87" s="489"/>
    </row>
    <row r="88" spans="1:17" x14ac:dyDescent="0.2">
      <c r="A88" s="47"/>
      <c r="B88" s="142"/>
      <c r="C88" s="142"/>
      <c r="D88" s="142"/>
      <c r="E88" s="31"/>
      <c r="F88" s="485"/>
      <c r="G88" s="486"/>
      <c r="H88" s="487"/>
      <c r="I88" s="485"/>
      <c r="J88" s="486"/>
      <c r="K88" s="486"/>
      <c r="L88" s="485"/>
      <c r="M88" s="486"/>
      <c r="N88" s="487"/>
      <c r="O88" s="490"/>
      <c r="P88" s="489"/>
      <c r="Q88" s="489"/>
    </row>
    <row r="89" spans="1:17" x14ac:dyDescent="0.2">
      <c r="A89" s="137"/>
      <c r="B89" s="142"/>
      <c r="C89" s="142"/>
      <c r="D89" s="142"/>
      <c r="E89" s="142"/>
      <c r="F89" s="485"/>
      <c r="G89" s="486"/>
      <c r="H89" s="487"/>
      <c r="I89" s="485"/>
      <c r="J89" s="486"/>
      <c r="K89" s="486"/>
      <c r="L89" s="485"/>
      <c r="M89" s="486"/>
      <c r="N89" s="487"/>
      <c r="O89" s="488"/>
      <c r="P89" s="489"/>
      <c r="Q89" s="489"/>
    </row>
    <row r="90" spans="1:17" x14ac:dyDescent="0.2">
      <c r="A90" s="137"/>
      <c r="B90" s="142"/>
      <c r="C90" s="142"/>
      <c r="D90" s="142"/>
      <c r="E90" s="142"/>
      <c r="F90" s="485"/>
      <c r="G90" s="486"/>
      <c r="H90" s="487"/>
      <c r="I90" s="485"/>
      <c r="J90" s="486"/>
      <c r="K90" s="486"/>
      <c r="L90" s="485"/>
      <c r="M90" s="486"/>
      <c r="N90" s="487"/>
      <c r="O90" s="490"/>
      <c r="P90" s="489"/>
      <c r="Q90" s="489"/>
    </row>
  </sheetData>
  <mergeCells count="187">
    <mergeCell ref="F90:H90"/>
    <mergeCell ref="I90:K90"/>
    <mergeCell ref="L90:N90"/>
    <mergeCell ref="O90:Q90"/>
    <mergeCell ref="F88:H88"/>
    <mergeCell ref="I88:K88"/>
    <mergeCell ref="L88:N88"/>
    <mergeCell ref="O88:Q88"/>
    <mergeCell ref="F89:H89"/>
    <mergeCell ref="I89:K89"/>
    <mergeCell ref="L89:N89"/>
    <mergeCell ref="O89:Q89"/>
    <mergeCell ref="F86:H86"/>
    <mergeCell ref="I86:K86"/>
    <mergeCell ref="L86:N86"/>
    <mergeCell ref="O86:Q86"/>
    <mergeCell ref="F87:H87"/>
    <mergeCell ref="I87:K87"/>
    <mergeCell ref="L87:N87"/>
    <mergeCell ref="O87:Q87"/>
    <mergeCell ref="F84:H84"/>
    <mergeCell ref="I84:K84"/>
    <mergeCell ref="L84:N84"/>
    <mergeCell ref="O84:Q84"/>
    <mergeCell ref="F85:H85"/>
    <mergeCell ref="I85:K85"/>
    <mergeCell ref="L85:N85"/>
    <mergeCell ref="O85:Q85"/>
    <mergeCell ref="A74:C74"/>
    <mergeCell ref="E74:K74"/>
    <mergeCell ref="L74:R74"/>
    <mergeCell ref="A75:R75"/>
    <mergeCell ref="A76:A79"/>
    <mergeCell ref="C76:R76"/>
    <mergeCell ref="C77:R77"/>
    <mergeCell ref="B78:B79"/>
    <mergeCell ref="C78:R79"/>
    <mergeCell ref="A72:C72"/>
    <mergeCell ref="E72:K72"/>
    <mergeCell ref="L72:R72"/>
    <mergeCell ref="A73:C73"/>
    <mergeCell ref="E73:K73"/>
    <mergeCell ref="L73:R73"/>
    <mergeCell ref="A70:C70"/>
    <mergeCell ref="E70:K70"/>
    <mergeCell ref="L70:R70"/>
    <mergeCell ref="A71:C71"/>
    <mergeCell ref="E71:K71"/>
    <mergeCell ref="L71:R71"/>
    <mergeCell ref="E64:K64"/>
    <mergeCell ref="E65:K65"/>
    <mergeCell ref="E66:K66"/>
    <mergeCell ref="E67:K67"/>
    <mergeCell ref="A68:R68"/>
    <mergeCell ref="A69:C69"/>
    <mergeCell ref="E69:K69"/>
    <mergeCell ref="L69:R69"/>
    <mergeCell ref="A60:C67"/>
    <mergeCell ref="D60:D67"/>
    <mergeCell ref="E60:K60"/>
    <mergeCell ref="L60:O60"/>
    <mergeCell ref="P60:R60"/>
    <mergeCell ref="E61:K61"/>
    <mergeCell ref="L61:O61"/>
    <mergeCell ref="P61:R61"/>
    <mergeCell ref="E62:K62"/>
    <mergeCell ref="E63:K63"/>
    <mergeCell ref="L62:O62"/>
    <mergeCell ref="P62:R62"/>
    <mergeCell ref="L63:O63"/>
    <mergeCell ref="P63:R63"/>
    <mergeCell ref="L64:O64"/>
    <mergeCell ref="P64:R64"/>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43:G43"/>
    <mergeCell ref="H43:I44"/>
    <mergeCell ref="J43:K44"/>
    <mergeCell ref="L43:M44"/>
    <mergeCell ref="N43:O44"/>
    <mergeCell ref="P43:Q44"/>
    <mergeCell ref="R43:R44"/>
    <mergeCell ref="B44:C44"/>
    <mergeCell ref="F44:G44"/>
    <mergeCell ref="H29:J29"/>
    <mergeCell ref="K29:M29"/>
    <mergeCell ref="A30:R30"/>
    <mergeCell ref="A31:B31"/>
    <mergeCell ref="A38:R38"/>
    <mergeCell ref="A39:A41"/>
    <mergeCell ref="B39:R40"/>
    <mergeCell ref="B41:R41"/>
    <mergeCell ref="A42:R42"/>
    <mergeCell ref="A4:R4"/>
    <mergeCell ref="A5:R5"/>
    <mergeCell ref="A6:R6"/>
    <mergeCell ref="A7:R7"/>
    <mergeCell ref="A8:R8"/>
    <mergeCell ref="A9:R9"/>
    <mergeCell ref="A25:R25"/>
    <mergeCell ref="A26:B26"/>
    <mergeCell ref="C26:R26"/>
    <mergeCell ref="A20:A21"/>
    <mergeCell ref="B20:R21"/>
    <mergeCell ref="B22:R22"/>
    <mergeCell ref="A23:A24"/>
    <mergeCell ref="B23:E24"/>
    <mergeCell ref="F23:K24"/>
    <mergeCell ref="L23:R24"/>
    <mergeCell ref="L65:O65"/>
    <mergeCell ref="P65:R65"/>
    <mergeCell ref="L66:O66"/>
    <mergeCell ref="P66:R66"/>
    <mergeCell ref="A10:R10"/>
    <mergeCell ref="A11:R11"/>
    <mergeCell ref="A12:R12"/>
    <mergeCell ref="A13:A15"/>
    <mergeCell ref="B13:R15"/>
    <mergeCell ref="A16:A19"/>
    <mergeCell ref="B16:R19"/>
    <mergeCell ref="A27:B27"/>
    <mergeCell ref="C27:R27"/>
    <mergeCell ref="A28:B28"/>
    <mergeCell ref="C28:R28"/>
    <mergeCell ref="A33:B33"/>
    <mergeCell ref="E33:G33"/>
    <mergeCell ref="H33:R33"/>
    <mergeCell ref="A34:R34"/>
    <mergeCell ref="A35:A37"/>
    <mergeCell ref="B35:R36"/>
    <mergeCell ref="B37:R37"/>
    <mergeCell ref="A29:B29"/>
    <mergeCell ref="F29:G2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89"/>
  <sheetViews>
    <sheetView topLeftCell="A58" workbookViewId="0">
      <selection activeCell="B2" sqref="A2:R91"/>
    </sheetView>
  </sheetViews>
  <sheetFormatPr baseColWidth="10" defaultColWidth="11.42578125" defaultRowHeight="12.75" x14ac:dyDescent="0.2"/>
  <cols>
    <col min="1" max="1" width="18.5703125" customWidth="1"/>
    <col min="2" max="2" width="12.28515625" bestFit="1" customWidth="1"/>
    <col min="5" max="5"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374</v>
      </c>
      <c r="B6" s="202"/>
      <c r="C6" s="202"/>
      <c r="D6" s="202"/>
      <c r="E6" s="202"/>
      <c r="F6" s="202"/>
      <c r="G6" s="202"/>
      <c r="H6" s="202"/>
      <c r="I6" s="202"/>
      <c r="J6" s="202"/>
      <c r="K6" s="202"/>
      <c r="L6" s="202"/>
      <c r="M6" s="202"/>
      <c r="N6" s="202"/>
      <c r="O6" s="202"/>
      <c r="P6" s="202"/>
      <c r="Q6" s="202"/>
      <c r="R6" s="203"/>
    </row>
    <row r="7" spans="1:18" ht="18" x14ac:dyDescent="0.25">
      <c r="A7" s="204" t="s">
        <v>461</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462</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463</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464</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922035</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465</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3</v>
      </c>
      <c r="E29" s="155" t="s">
        <v>93</v>
      </c>
      <c r="F29" s="247">
        <v>3.2</v>
      </c>
      <c r="G29" s="342"/>
      <c r="H29" s="247" t="s">
        <v>94</v>
      </c>
      <c r="I29" s="248"/>
      <c r="J29" s="342"/>
      <c r="K29" s="343" t="s">
        <v>466</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467</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468</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469</v>
      </c>
      <c r="B45" s="540" t="s">
        <v>470</v>
      </c>
      <c r="C45" s="415"/>
      <c r="D45" s="541" t="s">
        <v>241</v>
      </c>
      <c r="E45" s="422" t="s">
        <v>242</v>
      </c>
      <c r="F45" s="406" t="s">
        <v>471</v>
      </c>
      <c r="G45" s="407"/>
      <c r="H45" s="426" t="s">
        <v>124</v>
      </c>
      <c r="I45" s="427"/>
      <c r="J45" s="124"/>
      <c r="K45" s="125"/>
      <c r="L45" s="124"/>
      <c r="M45" s="125"/>
      <c r="N45" s="124"/>
      <c r="O45" s="125"/>
      <c r="P45" s="124"/>
      <c r="Q45" s="125"/>
      <c r="R45" s="126"/>
    </row>
    <row r="46" spans="1:18" ht="56.2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472</v>
      </c>
      <c r="F47" s="424"/>
      <c r="G47" s="425"/>
      <c r="H47" s="426" t="s">
        <v>127</v>
      </c>
      <c r="I47" s="427"/>
      <c r="J47" s="124"/>
      <c r="K47" s="125"/>
      <c r="L47" s="124"/>
      <c r="M47" s="125"/>
      <c r="N47" s="124"/>
      <c r="O47" s="125"/>
      <c r="P47" s="124"/>
      <c r="Q47" s="125"/>
      <c r="R47" s="126"/>
    </row>
    <row r="48" spans="1:18" ht="62.2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473</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474</v>
      </c>
      <c r="B54" s="540" t="s">
        <v>475</v>
      </c>
      <c r="C54" s="415"/>
      <c r="D54" s="541" t="s">
        <v>476</v>
      </c>
      <c r="E54" s="422" t="s">
        <v>477</v>
      </c>
      <c r="F54" s="546" t="s">
        <v>478</v>
      </c>
      <c r="G54" s="547"/>
      <c r="H54" s="426" t="s">
        <v>124</v>
      </c>
      <c r="I54" s="427"/>
      <c r="J54" s="443"/>
      <c r="K54" s="435"/>
      <c r="L54" s="443"/>
      <c r="M54" s="435"/>
      <c r="N54" s="443"/>
      <c r="O54" s="435"/>
      <c r="P54" s="443"/>
      <c r="Q54" s="435"/>
      <c r="R54" s="108"/>
    </row>
    <row r="55" spans="1:18" ht="59.2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479</v>
      </c>
      <c r="F56" s="548"/>
      <c r="G56" s="549"/>
      <c r="H56" s="426" t="s">
        <v>127</v>
      </c>
      <c r="I56" s="427"/>
      <c r="J56" s="443"/>
      <c r="K56" s="435"/>
      <c r="L56" s="443"/>
      <c r="M56" s="435"/>
      <c r="N56" s="443"/>
      <c r="O56" s="435"/>
      <c r="P56" s="443"/>
      <c r="Q56" s="435"/>
      <c r="R56" s="108"/>
    </row>
    <row r="57" spans="1:18" ht="72"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30.75" customHeight="1" x14ac:dyDescent="0.2">
      <c r="A60" s="557" t="s">
        <v>306</v>
      </c>
      <c r="B60" s="558"/>
      <c r="C60" s="559"/>
      <c r="D60" s="326"/>
      <c r="E60" s="472" t="s">
        <v>480</v>
      </c>
      <c r="F60" s="473"/>
      <c r="G60" s="473"/>
      <c r="H60" s="473"/>
      <c r="I60" s="473"/>
      <c r="J60" s="473"/>
      <c r="K60" s="474"/>
      <c r="L60" s="329">
        <v>42736</v>
      </c>
      <c r="M60" s="332"/>
      <c r="N60" s="332"/>
      <c r="O60" s="333"/>
      <c r="P60" s="329">
        <v>43100</v>
      </c>
      <c r="Q60" s="332"/>
      <c r="R60" s="333"/>
    </row>
    <row r="61" spans="1:18" ht="33" customHeight="1" x14ac:dyDescent="0.2">
      <c r="A61" s="560"/>
      <c r="B61" s="561"/>
      <c r="C61" s="562"/>
      <c r="D61" s="327"/>
      <c r="E61" s="468" t="s">
        <v>481</v>
      </c>
      <c r="F61" s="469"/>
      <c r="G61" s="469"/>
      <c r="H61" s="469"/>
      <c r="I61" s="469"/>
      <c r="J61" s="469"/>
      <c r="K61" s="469"/>
      <c r="L61" s="329">
        <v>42736</v>
      </c>
      <c r="M61" s="332"/>
      <c r="N61" s="332"/>
      <c r="O61" s="333"/>
      <c r="P61" s="329">
        <v>43100</v>
      </c>
      <c r="Q61" s="332"/>
      <c r="R61" s="333"/>
    </row>
    <row r="62" spans="1:18" ht="41.25" customHeight="1" x14ac:dyDescent="0.2">
      <c r="A62" s="560"/>
      <c r="B62" s="561"/>
      <c r="C62" s="562"/>
      <c r="D62" s="327"/>
      <c r="E62" s="468" t="s">
        <v>482</v>
      </c>
      <c r="F62" s="469"/>
      <c r="G62" s="469"/>
      <c r="H62" s="469"/>
      <c r="I62" s="469"/>
      <c r="J62" s="469"/>
      <c r="K62" s="469"/>
      <c r="L62" s="329">
        <v>42736</v>
      </c>
      <c r="M62" s="332"/>
      <c r="N62" s="332"/>
      <c r="O62" s="333"/>
      <c r="P62" s="329">
        <v>43100</v>
      </c>
      <c r="Q62" s="332"/>
      <c r="R62" s="333"/>
    </row>
    <row r="63" spans="1:18" ht="27" customHeight="1" x14ac:dyDescent="0.2">
      <c r="A63" s="560"/>
      <c r="B63" s="561"/>
      <c r="C63" s="562"/>
      <c r="D63" s="327"/>
      <c r="E63" s="465" t="s">
        <v>483</v>
      </c>
      <c r="F63" s="470"/>
      <c r="G63" s="470"/>
      <c r="H63" s="470"/>
      <c r="I63" s="470"/>
      <c r="J63" s="470"/>
      <c r="K63" s="471"/>
      <c r="L63" s="329">
        <v>42736</v>
      </c>
      <c r="M63" s="332"/>
      <c r="N63" s="332"/>
      <c r="O63" s="333"/>
      <c r="P63" s="329">
        <v>43100</v>
      </c>
      <c r="Q63" s="332"/>
      <c r="R63" s="333"/>
    </row>
    <row r="64" spans="1:18" ht="27" customHeight="1" x14ac:dyDescent="0.2">
      <c r="A64" s="560"/>
      <c r="B64" s="561"/>
      <c r="C64" s="562"/>
      <c r="D64" s="327"/>
      <c r="E64" s="465" t="s">
        <v>484</v>
      </c>
      <c r="F64" s="470"/>
      <c r="G64" s="470"/>
      <c r="H64" s="470"/>
      <c r="I64" s="470"/>
      <c r="J64" s="470"/>
      <c r="K64" s="471"/>
      <c r="L64" s="329">
        <v>42736</v>
      </c>
      <c r="M64" s="332"/>
      <c r="N64" s="332"/>
      <c r="O64" s="333"/>
      <c r="P64" s="329">
        <v>43100</v>
      </c>
      <c r="Q64" s="332"/>
      <c r="R64" s="333"/>
    </row>
    <row r="65" spans="1:18" ht="39.75" customHeight="1" x14ac:dyDescent="0.2">
      <c r="A65" s="560"/>
      <c r="B65" s="561"/>
      <c r="C65" s="562"/>
      <c r="D65" s="327"/>
      <c r="E65" s="465" t="s">
        <v>485</v>
      </c>
      <c r="F65" s="470"/>
      <c r="G65" s="470"/>
      <c r="H65" s="470"/>
      <c r="I65" s="470"/>
      <c r="J65" s="470"/>
      <c r="K65" s="471"/>
      <c r="L65" s="329">
        <v>42736</v>
      </c>
      <c r="M65" s="332"/>
      <c r="N65" s="332"/>
      <c r="O65" s="333"/>
      <c r="P65" s="329">
        <v>43100</v>
      </c>
      <c r="Q65" s="332"/>
      <c r="R65" s="333"/>
    </row>
    <row r="66" spans="1:18" x14ac:dyDescent="0.2">
      <c r="A66" s="560"/>
      <c r="B66" s="561"/>
      <c r="C66" s="562"/>
      <c r="D66" s="327"/>
      <c r="E66" s="553"/>
      <c r="F66" s="554"/>
      <c r="G66" s="554"/>
      <c r="H66" s="554"/>
      <c r="I66" s="554"/>
      <c r="J66" s="554"/>
      <c r="K66" s="555"/>
      <c r="L66" s="138"/>
      <c r="M66" s="132"/>
      <c r="N66" s="132"/>
      <c r="O66" s="133"/>
      <c r="P66" s="138"/>
      <c r="Q66" s="132"/>
      <c r="R66" s="133"/>
    </row>
    <row r="67" spans="1:18" x14ac:dyDescent="0.2">
      <c r="A67" s="546"/>
      <c r="B67" s="556"/>
      <c r="C67" s="556"/>
      <c r="D67" s="556"/>
      <c r="E67" s="556"/>
      <c r="F67" s="556"/>
      <c r="G67" s="556"/>
      <c r="H67" s="556"/>
      <c r="I67" s="556"/>
      <c r="J67" s="556"/>
      <c r="K67" s="556"/>
      <c r="L67" s="556"/>
      <c r="M67" s="556"/>
      <c r="N67" s="556"/>
      <c r="O67" s="556"/>
      <c r="P67" s="556"/>
      <c r="Q67" s="556"/>
      <c r="R67" s="547"/>
    </row>
    <row r="68" spans="1:18" x14ac:dyDescent="0.2">
      <c r="A68" s="461" t="s">
        <v>153</v>
      </c>
      <c r="B68" s="461"/>
      <c r="C68" s="461"/>
      <c r="D68" s="152" t="s">
        <v>154</v>
      </c>
      <c r="E68" s="461" t="s">
        <v>155</v>
      </c>
      <c r="F68" s="461"/>
      <c r="G68" s="461"/>
      <c r="H68" s="461"/>
      <c r="I68" s="461"/>
      <c r="J68" s="461"/>
      <c r="K68" s="461"/>
      <c r="L68" s="476" t="s">
        <v>154</v>
      </c>
      <c r="M68" s="332"/>
      <c r="N68" s="332"/>
      <c r="O68" s="332"/>
      <c r="P68" s="332"/>
      <c r="Q68" s="332"/>
      <c r="R68" s="333"/>
    </row>
    <row r="69" spans="1:18" x14ac:dyDescent="0.2">
      <c r="A69" s="465" t="s">
        <v>227</v>
      </c>
      <c r="B69" s="466"/>
      <c r="C69" s="467"/>
      <c r="D69" s="12"/>
      <c r="E69" s="477">
        <v>1</v>
      </c>
      <c r="F69" s="466"/>
      <c r="G69" s="466"/>
      <c r="H69" s="466"/>
      <c r="I69" s="466"/>
      <c r="J69" s="466"/>
      <c r="K69" s="467"/>
      <c r="L69" s="478"/>
      <c r="M69" s="332"/>
      <c r="N69" s="332"/>
      <c r="O69" s="332"/>
      <c r="P69" s="332"/>
      <c r="Q69" s="332"/>
      <c r="R69" s="333"/>
    </row>
    <row r="70" spans="1:18" x14ac:dyDescent="0.2">
      <c r="A70" s="477">
        <v>2</v>
      </c>
      <c r="B70" s="466"/>
      <c r="C70" s="467"/>
      <c r="D70" s="12"/>
      <c r="E70" s="477">
        <v>2</v>
      </c>
      <c r="F70" s="466"/>
      <c r="G70" s="466"/>
      <c r="H70" s="466"/>
      <c r="I70" s="466"/>
      <c r="J70" s="466"/>
      <c r="K70" s="467"/>
      <c r="L70" s="478"/>
      <c r="M70" s="332"/>
      <c r="N70" s="332"/>
      <c r="O70" s="332"/>
      <c r="P70" s="332"/>
      <c r="Q70" s="332"/>
      <c r="R70" s="333"/>
    </row>
    <row r="71" spans="1:18" x14ac:dyDescent="0.2">
      <c r="A71" s="477">
        <v>3</v>
      </c>
      <c r="B71" s="466"/>
      <c r="C71" s="467"/>
      <c r="D71" s="12"/>
      <c r="E71" s="477">
        <v>3</v>
      </c>
      <c r="F71" s="466"/>
      <c r="G71" s="466"/>
      <c r="H71" s="466"/>
      <c r="I71" s="466"/>
      <c r="J71" s="466"/>
      <c r="K71" s="467"/>
      <c r="L71" s="478"/>
      <c r="M71" s="332"/>
      <c r="N71" s="332"/>
      <c r="O71" s="332"/>
      <c r="P71" s="332"/>
      <c r="Q71" s="332"/>
      <c r="R71" s="333"/>
    </row>
    <row r="72" spans="1:18" x14ac:dyDescent="0.2">
      <c r="A72" s="477">
        <v>4</v>
      </c>
      <c r="B72" s="466"/>
      <c r="C72" s="467"/>
      <c r="D72" s="12"/>
      <c r="E72" s="477">
        <v>4</v>
      </c>
      <c r="F72" s="466"/>
      <c r="G72" s="466"/>
      <c r="H72" s="466"/>
      <c r="I72" s="466"/>
      <c r="J72" s="466"/>
      <c r="K72" s="467"/>
      <c r="L72" s="478"/>
      <c r="M72" s="332"/>
      <c r="N72" s="332"/>
      <c r="O72" s="332"/>
      <c r="P72" s="332"/>
      <c r="Q72" s="332"/>
      <c r="R72" s="333"/>
    </row>
    <row r="73" spans="1:18" x14ac:dyDescent="0.2">
      <c r="A73" s="477">
        <v>5</v>
      </c>
      <c r="B73" s="466"/>
      <c r="C73" s="467"/>
      <c r="D73" s="12"/>
      <c r="E73" s="477">
        <v>5</v>
      </c>
      <c r="F73" s="466"/>
      <c r="G73" s="466"/>
      <c r="H73" s="466"/>
      <c r="I73" s="466"/>
      <c r="J73" s="466"/>
      <c r="K73" s="467"/>
      <c r="L73" s="478"/>
      <c r="M73" s="332"/>
      <c r="N73" s="332"/>
      <c r="O73" s="332"/>
      <c r="P73" s="332"/>
      <c r="Q73" s="332"/>
      <c r="R73" s="333"/>
    </row>
    <row r="74" spans="1:18" x14ac:dyDescent="0.2">
      <c r="A74" s="400"/>
      <c r="B74" s="401"/>
      <c r="C74" s="401"/>
      <c r="D74" s="401"/>
      <c r="E74" s="401"/>
      <c r="F74" s="401"/>
      <c r="G74" s="401"/>
      <c r="H74" s="401"/>
      <c r="I74" s="401"/>
      <c r="J74" s="401"/>
      <c r="K74" s="401"/>
      <c r="L74" s="401"/>
      <c r="M74" s="401"/>
      <c r="N74" s="401"/>
      <c r="O74" s="401"/>
      <c r="P74" s="401"/>
      <c r="Q74" s="401"/>
      <c r="R74" s="402"/>
    </row>
    <row r="75" spans="1:18" x14ac:dyDescent="0.2">
      <c r="A75" s="479" t="s">
        <v>156</v>
      </c>
      <c r="B75" s="16" t="s">
        <v>157</v>
      </c>
      <c r="C75" s="461" t="s">
        <v>486</v>
      </c>
      <c r="D75" s="462"/>
      <c r="E75" s="462"/>
      <c r="F75" s="462"/>
      <c r="G75" s="462"/>
      <c r="H75" s="462"/>
      <c r="I75" s="462"/>
      <c r="J75" s="462"/>
      <c r="K75" s="462"/>
      <c r="L75" s="462"/>
      <c r="M75" s="462"/>
      <c r="N75" s="462"/>
      <c r="O75" s="462"/>
      <c r="P75" s="462"/>
      <c r="Q75" s="462"/>
      <c r="R75" s="462"/>
    </row>
    <row r="76" spans="1:18" x14ac:dyDescent="0.2">
      <c r="A76" s="480"/>
      <c r="B76" s="16" t="s">
        <v>159</v>
      </c>
      <c r="C76" s="482" t="s">
        <v>487</v>
      </c>
      <c r="D76" s="482"/>
      <c r="E76" s="482"/>
      <c r="F76" s="482"/>
      <c r="G76" s="482"/>
      <c r="H76" s="482"/>
      <c r="I76" s="482"/>
      <c r="J76" s="482"/>
      <c r="K76" s="482"/>
      <c r="L76" s="482"/>
      <c r="M76" s="482"/>
      <c r="N76" s="482"/>
      <c r="O76" s="482"/>
      <c r="P76" s="482"/>
      <c r="Q76" s="482"/>
      <c r="R76" s="482"/>
    </row>
    <row r="77" spans="1:18" x14ac:dyDescent="0.2">
      <c r="A77" s="480"/>
      <c r="B77" s="483" t="s">
        <v>161</v>
      </c>
      <c r="C77" s="482" t="s">
        <v>464</v>
      </c>
      <c r="D77" s="482"/>
      <c r="E77" s="482"/>
      <c r="F77" s="482"/>
      <c r="G77" s="482"/>
      <c r="H77" s="482"/>
      <c r="I77" s="482"/>
      <c r="J77" s="482"/>
      <c r="K77" s="482"/>
      <c r="L77" s="482"/>
      <c r="M77" s="482"/>
      <c r="N77" s="482"/>
      <c r="O77" s="482"/>
      <c r="P77" s="482"/>
      <c r="Q77" s="482"/>
      <c r="R77" s="482"/>
    </row>
    <row r="78" spans="1:18" x14ac:dyDescent="0.2">
      <c r="A78" s="481"/>
      <c r="B78" s="484"/>
      <c r="C78" s="482"/>
      <c r="D78" s="482"/>
      <c r="E78" s="482"/>
      <c r="F78" s="482"/>
      <c r="G78" s="482"/>
      <c r="H78" s="482"/>
      <c r="I78" s="482"/>
      <c r="J78" s="482"/>
      <c r="K78" s="482"/>
      <c r="L78" s="482"/>
      <c r="M78" s="482"/>
      <c r="N78" s="482"/>
      <c r="O78" s="482"/>
      <c r="P78" s="482"/>
      <c r="Q78" s="482"/>
      <c r="R78" s="482"/>
    </row>
    <row r="81" spans="1:17" x14ac:dyDescent="0.2">
      <c r="A81" s="14" t="s">
        <v>162</v>
      </c>
    </row>
    <row r="83" spans="1:17" x14ac:dyDescent="0.2">
      <c r="A83" s="143" t="s">
        <v>163</v>
      </c>
      <c r="B83" s="143">
        <v>1000</v>
      </c>
      <c r="C83" s="143">
        <v>2000</v>
      </c>
      <c r="D83" s="143">
        <v>3000</v>
      </c>
      <c r="E83" s="143">
        <v>4000</v>
      </c>
      <c r="F83" s="490">
        <v>5000</v>
      </c>
      <c r="G83" s="490"/>
      <c r="H83" s="490"/>
      <c r="I83" s="490">
        <v>6000</v>
      </c>
      <c r="J83" s="490"/>
      <c r="K83" s="485"/>
      <c r="L83" s="485">
        <v>7000</v>
      </c>
      <c r="M83" s="486"/>
      <c r="N83" s="487"/>
      <c r="O83" s="491" t="s">
        <v>164</v>
      </c>
      <c r="P83" s="489"/>
      <c r="Q83" s="489"/>
    </row>
    <row r="84" spans="1:17" x14ac:dyDescent="0.2">
      <c r="A84" s="47" t="s">
        <v>464</v>
      </c>
      <c r="B84" s="43">
        <v>542035</v>
      </c>
      <c r="C84" s="31">
        <v>62000</v>
      </c>
      <c r="D84" s="31">
        <v>18000</v>
      </c>
      <c r="E84" s="97">
        <v>300000</v>
      </c>
      <c r="F84" s="485"/>
      <c r="G84" s="486"/>
      <c r="H84" s="487"/>
      <c r="I84" s="485"/>
      <c r="J84" s="486"/>
      <c r="K84" s="486"/>
      <c r="L84" s="485"/>
      <c r="M84" s="486"/>
      <c r="N84" s="487"/>
      <c r="O84" s="488">
        <f>SUM(B84:N84)</f>
        <v>922035</v>
      </c>
      <c r="P84" s="489"/>
      <c r="Q84" s="489"/>
    </row>
    <row r="85" spans="1:17" x14ac:dyDescent="0.2">
      <c r="A85" s="47"/>
      <c r="B85" s="31"/>
      <c r="C85" s="43"/>
      <c r="D85" s="31"/>
      <c r="E85" s="142"/>
      <c r="F85" s="485"/>
      <c r="G85" s="486"/>
      <c r="H85" s="487"/>
      <c r="I85" s="485"/>
      <c r="J85" s="486"/>
      <c r="K85" s="486"/>
      <c r="L85" s="485"/>
      <c r="M85" s="486"/>
      <c r="N85" s="487"/>
      <c r="O85" s="488"/>
      <c r="P85" s="489"/>
      <c r="Q85" s="489"/>
    </row>
    <row r="86" spans="1:17" x14ac:dyDescent="0.2">
      <c r="A86" s="47"/>
      <c r="B86" s="31"/>
      <c r="C86" s="29"/>
      <c r="D86" s="43"/>
      <c r="E86" s="142"/>
      <c r="F86" s="485"/>
      <c r="G86" s="486"/>
      <c r="H86" s="487"/>
      <c r="I86" s="485"/>
      <c r="J86" s="486"/>
      <c r="K86" s="486"/>
      <c r="L86" s="485"/>
      <c r="M86" s="486"/>
      <c r="N86" s="487"/>
      <c r="O86" s="488"/>
      <c r="P86" s="489"/>
      <c r="Q86" s="489"/>
    </row>
    <row r="87" spans="1:17" x14ac:dyDescent="0.2">
      <c r="A87" s="47"/>
      <c r="B87" s="142"/>
      <c r="C87" s="142"/>
      <c r="D87" s="142"/>
      <c r="E87" s="31"/>
      <c r="F87" s="485"/>
      <c r="G87" s="486"/>
      <c r="H87" s="487"/>
      <c r="I87" s="485"/>
      <c r="J87" s="486"/>
      <c r="K87" s="486"/>
      <c r="L87" s="485"/>
      <c r="M87" s="486"/>
      <c r="N87" s="487"/>
      <c r="O87" s="490"/>
      <c r="P87" s="489"/>
      <c r="Q87" s="489"/>
    </row>
    <row r="88" spans="1:17" x14ac:dyDescent="0.2">
      <c r="A88" s="137"/>
      <c r="B88" s="142"/>
      <c r="C88" s="142"/>
      <c r="D88" s="142"/>
      <c r="E88" s="142"/>
      <c r="F88" s="485"/>
      <c r="G88" s="486"/>
      <c r="H88" s="487"/>
      <c r="I88" s="485"/>
      <c r="J88" s="486"/>
      <c r="K88" s="486"/>
      <c r="L88" s="485"/>
      <c r="M88" s="486"/>
      <c r="N88" s="487"/>
      <c r="O88" s="488"/>
      <c r="P88" s="489"/>
      <c r="Q88" s="489"/>
    </row>
    <row r="89" spans="1:17" x14ac:dyDescent="0.2">
      <c r="A89" s="137"/>
      <c r="B89" s="142"/>
      <c r="C89" s="142"/>
      <c r="D89" s="142"/>
      <c r="E89" s="142"/>
      <c r="F89" s="485"/>
      <c r="G89" s="486"/>
      <c r="H89" s="487"/>
      <c r="I89" s="485"/>
      <c r="J89" s="486"/>
      <c r="K89" s="486"/>
      <c r="L89" s="485"/>
      <c r="M89" s="486"/>
      <c r="N89" s="487"/>
      <c r="O89" s="490"/>
      <c r="P89" s="489"/>
      <c r="Q89" s="489"/>
    </row>
  </sheetData>
  <mergeCells count="184">
    <mergeCell ref="F89:H89"/>
    <mergeCell ref="I89:K89"/>
    <mergeCell ref="L89:N89"/>
    <mergeCell ref="O89:Q89"/>
    <mergeCell ref="F87:H87"/>
    <mergeCell ref="I87:K87"/>
    <mergeCell ref="L87:N87"/>
    <mergeCell ref="O87:Q87"/>
    <mergeCell ref="F88:H88"/>
    <mergeCell ref="I88:K88"/>
    <mergeCell ref="L88:N88"/>
    <mergeCell ref="O88:Q88"/>
    <mergeCell ref="F85:H85"/>
    <mergeCell ref="I85:K85"/>
    <mergeCell ref="L85:N85"/>
    <mergeCell ref="O85:Q85"/>
    <mergeCell ref="F86:H86"/>
    <mergeCell ref="I86:K86"/>
    <mergeCell ref="L86:N86"/>
    <mergeCell ref="O86:Q86"/>
    <mergeCell ref="F83:H83"/>
    <mergeCell ref="I83:K83"/>
    <mergeCell ref="L83:N83"/>
    <mergeCell ref="O83:Q83"/>
    <mergeCell ref="F84:H84"/>
    <mergeCell ref="I84:K84"/>
    <mergeCell ref="L84:N84"/>
    <mergeCell ref="O84:Q84"/>
    <mergeCell ref="A73:C73"/>
    <mergeCell ref="E73:K73"/>
    <mergeCell ref="L73:R73"/>
    <mergeCell ref="A74:R74"/>
    <mergeCell ref="A75:A78"/>
    <mergeCell ref="C75:R75"/>
    <mergeCell ref="C76:R76"/>
    <mergeCell ref="B77:B78"/>
    <mergeCell ref="C77:R78"/>
    <mergeCell ref="A71:C71"/>
    <mergeCell ref="E71:K71"/>
    <mergeCell ref="L71:R71"/>
    <mergeCell ref="A72:C72"/>
    <mergeCell ref="E72:K72"/>
    <mergeCell ref="L72:R72"/>
    <mergeCell ref="A69:C69"/>
    <mergeCell ref="E69:K69"/>
    <mergeCell ref="L69:R69"/>
    <mergeCell ref="A70:C70"/>
    <mergeCell ref="E70:K70"/>
    <mergeCell ref="L70:R70"/>
    <mergeCell ref="E64:K64"/>
    <mergeCell ref="E65:K65"/>
    <mergeCell ref="E66:K66"/>
    <mergeCell ref="A67:R67"/>
    <mergeCell ref="A68:C68"/>
    <mergeCell ref="E68:K68"/>
    <mergeCell ref="L68:R68"/>
    <mergeCell ref="A60:C66"/>
    <mergeCell ref="D60:D66"/>
    <mergeCell ref="L60:O60"/>
    <mergeCell ref="P60:R60"/>
    <mergeCell ref="L61:O61"/>
    <mergeCell ref="P61:R61"/>
    <mergeCell ref="E62:K62"/>
    <mergeCell ref="E63:K63"/>
    <mergeCell ref="L64:O64"/>
    <mergeCell ref="P64:R64"/>
    <mergeCell ref="L65:O65"/>
    <mergeCell ref="P65:R65"/>
    <mergeCell ref="E60:K60"/>
    <mergeCell ref="E61:K61"/>
    <mergeCell ref="L62:O62"/>
    <mergeCell ref="P62:R62"/>
    <mergeCell ref="L63:O63"/>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1:B31"/>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4:R4"/>
    <mergeCell ref="A5:R5"/>
    <mergeCell ref="A6:R6"/>
    <mergeCell ref="A7:R7"/>
    <mergeCell ref="A8:R8"/>
    <mergeCell ref="A9:R9"/>
    <mergeCell ref="A25:R25"/>
    <mergeCell ref="A26:B26"/>
    <mergeCell ref="C26:R26"/>
    <mergeCell ref="A20:A21"/>
    <mergeCell ref="B20:R21"/>
    <mergeCell ref="B22:R22"/>
    <mergeCell ref="A23:A24"/>
    <mergeCell ref="B23:E24"/>
    <mergeCell ref="F23:K24"/>
    <mergeCell ref="L23:R24"/>
    <mergeCell ref="P63:R63"/>
    <mergeCell ref="A10:R10"/>
    <mergeCell ref="A11:R11"/>
    <mergeCell ref="A12:R12"/>
    <mergeCell ref="A13:A15"/>
    <mergeCell ref="B13:R15"/>
    <mergeCell ref="A16:A19"/>
    <mergeCell ref="B16:R19"/>
    <mergeCell ref="A27:B27"/>
    <mergeCell ref="C27:R27"/>
    <mergeCell ref="A28:B28"/>
    <mergeCell ref="C28:R28"/>
    <mergeCell ref="A33:B33"/>
    <mergeCell ref="E33:G33"/>
    <mergeCell ref="H33:R33"/>
    <mergeCell ref="A34:R34"/>
    <mergeCell ref="A35:A37"/>
    <mergeCell ref="B35:R36"/>
    <mergeCell ref="B37:R37"/>
    <mergeCell ref="A29:B29"/>
    <mergeCell ref="F29:G29"/>
    <mergeCell ref="H29:J29"/>
    <mergeCell ref="K29:M29"/>
    <mergeCell ref="A30:R30"/>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89"/>
  <sheetViews>
    <sheetView topLeftCell="A88" workbookViewId="0">
      <selection activeCell="A2" sqref="A2:R93"/>
    </sheetView>
  </sheetViews>
  <sheetFormatPr baseColWidth="10" defaultColWidth="11.42578125" defaultRowHeight="12.75" x14ac:dyDescent="0.2"/>
  <cols>
    <col min="1" max="1" width="23.42578125" customWidth="1"/>
    <col min="2" max="2"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374</v>
      </c>
      <c r="B6" s="202"/>
      <c r="C6" s="202"/>
      <c r="D6" s="202"/>
      <c r="E6" s="202"/>
      <c r="F6" s="202"/>
      <c r="G6" s="202"/>
      <c r="H6" s="202"/>
      <c r="I6" s="202"/>
      <c r="J6" s="202"/>
      <c r="K6" s="202"/>
      <c r="L6" s="202"/>
      <c r="M6" s="202"/>
      <c r="N6" s="202"/>
      <c r="O6" s="202"/>
      <c r="P6" s="202"/>
      <c r="Q6" s="202"/>
      <c r="R6" s="203"/>
    </row>
    <row r="7" spans="1:18" ht="18" x14ac:dyDescent="0.25">
      <c r="A7" s="204" t="s">
        <v>488</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489</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490</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491</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51" x14ac:dyDescent="0.2">
      <c r="A22" s="112"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881712</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492</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v>2.2000000000000002</v>
      </c>
      <c r="G29" s="342"/>
      <c r="H29" s="247" t="s">
        <v>94</v>
      </c>
      <c r="I29" s="248"/>
      <c r="J29" s="342"/>
      <c r="K29" s="343" t="s">
        <v>493</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494</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495</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ht="53.25" customHeight="1" x14ac:dyDescent="0.2">
      <c r="A45" s="539" t="s">
        <v>496</v>
      </c>
      <c r="B45" s="540" t="s">
        <v>497</v>
      </c>
      <c r="C45" s="415"/>
      <c r="D45" s="541" t="s">
        <v>241</v>
      </c>
      <c r="E45" s="422" t="s">
        <v>242</v>
      </c>
      <c r="F45" s="406" t="s">
        <v>498</v>
      </c>
      <c r="G45" s="407"/>
      <c r="H45" s="426" t="s">
        <v>124</v>
      </c>
      <c r="I45" s="427"/>
      <c r="J45" s="124"/>
      <c r="K45" s="125"/>
      <c r="L45" s="124"/>
      <c r="M45" s="125"/>
      <c r="N45" s="124"/>
      <c r="O45" s="125"/>
      <c r="P45" s="124"/>
      <c r="Q45" s="125"/>
      <c r="R45" s="126"/>
    </row>
    <row r="46" spans="1:18"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499</v>
      </c>
      <c r="F47" s="424"/>
      <c r="G47" s="425"/>
      <c r="H47" s="426" t="s">
        <v>127</v>
      </c>
      <c r="I47" s="427"/>
      <c r="J47" s="124"/>
      <c r="K47" s="125"/>
      <c r="L47" s="124"/>
      <c r="M47" s="125"/>
      <c r="N47" s="124"/>
      <c r="O47" s="125"/>
      <c r="P47" s="124"/>
      <c r="Q47" s="125"/>
      <c r="R47" s="126"/>
    </row>
    <row r="48" spans="1:18" ht="62.2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500</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501</v>
      </c>
      <c r="B54" s="540" t="s">
        <v>502</v>
      </c>
      <c r="C54" s="415"/>
      <c r="D54" s="541" t="s">
        <v>498</v>
      </c>
      <c r="E54" s="422" t="s">
        <v>503</v>
      </c>
      <c r="F54" s="546" t="s">
        <v>504</v>
      </c>
      <c r="G54" s="547"/>
      <c r="H54" s="426" t="s">
        <v>124</v>
      </c>
      <c r="I54" s="427"/>
      <c r="J54" s="443"/>
      <c r="K54" s="435"/>
      <c r="L54" s="443"/>
      <c r="M54" s="435"/>
      <c r="N54" s="443"/>
      <c r="O54" s="435"/>
      <c r="P54" s="443"/>
      <c r="Q54" s="435"/>
      <c r="R54" s="108"/>
    </row>
    <row r="55" spans="1:18" ht="67.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505</v>
      </c>
      <c r="F56" s="548"/>
      <c r="G56" s="549"/>
      <c r="H56" s="426" t="s">
        <v>127</v>
      </c>
      <c r="I56" s="427"/>
      <c r="J56" s="443"/>
      <c r="K56" s="435"/>
      <c r="L56" s="443"/>
      <c r="M56" s="435"/>
      <c r="N56" s="443"/>
      <c r="O56" s="435"/>
      <c r="P56" s="443"/>
      <c r="Q56" s="435"/>
      <c r="R56" s="108"/>
    </row>
    <row r="57" spans="1:18" ht="51"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42.75" customHeight="1" x14ac:dyDescent="0.2">
      <c r="A60" s="557" t="s">
        <v>506</v>
      </c>
      <c r="B60" s="558"/>
      <c r="C60" s="559"/>
      <c r="D60" s="326"/>
      <c r="E60" s="472" t="s">
        <v>507</v>
      </c>
      <c r="F60" s="473"/>
      <c r="G60" s="473"/>
      <c r="H60" s="473"/>
      <c r="I60" s="473"/>
      <c r="J60" s="473"/>
      <c r="K60" s="474"/>
      <c r="L60" s="329">
        <v>42736</v>
      </c>
      <c r="M60" s="332"/>
      <c r="N60" s="332"/>
      <c r="O60" s="333"/>
      <c r="P60" s="329">
        <v>43100</v>
      </c>
      <c r="Q60" s="332"/>
      <c r="R60" s="333"/>
    </row>
    <row r="61" spans="1:18" ht="52.5" customHeight="1" x14ac:dyDescent="0.2">
      <c r="A61" s="560"/>
      <c r="B61" s="561"/>
      <c r="C61" s="562"/>
      <c r="D61" s="327"/>
      <c r="E61" s="468" t="s">
        <v>508</v>
      </c>
      <c r="F61" s="469"/>
      <c r="G61" s="469"/>
      <c r="H61" s="469"/>
      <c r="I61" s="469"/>
      <c r="J61" s="469"/>
      <c r="K61" s="469"/>
      <c r="L61" s="329">
        <v>42736</v>
      </c>
      <c r="M61" s="332"/>
      <c r="N61" s="332"/>
      <c r="O61" s="333"/>
      <c r="P61" s="329">
        <v>43100</v>
      </c>
      <c r="Q61" s="332"/>
      <c r="R61" s="333"/>
    </row>
    <row r="62" spans="1:18" ht="39.75" customHeight="1" x14ac:dyDescent="0.2">
      <c r="A62" s="560"/>
      <c r="B62" s="561"/>
      <c r="C62" s="562"/>
      <c r="D62" s="327"/>
      <c r="E62" s="468" t="s">
        <v>509</v>
      </c>
      <c r="F62" s="469"/>
      <c r="G62" s="469"/>
      <c r="H62" s="469"/>
      <c r="I62" s="469"/>
      <c r="J62" s="469"/>
      <c r="K62" s="469"/>
      <c r="L62" s="329">
        <v>42736</v>
      </c>
      <c r="M62" s="332"/>
      <c r="N62" s="332"/>
      <c r="O62" s="333"/>
      <c r="P62" s="329">
        <v>43100</v>
      </c>
      <c r="Q62" s="332"/>
      <c r="R62" s="333"/>
    </row>
    <row r="63" spans="1:18" ht="25.5" customHeight="1" x14ac:dyDescent="0.2">
      <c r="A63" s="560"/>
      <c r="B63" s="561"/>
      <c r="C63" s="562"/>
      <c r="D63" s="327"/>
      <c r="E63" s="465" t="s">
        <v>510</v>
      </c>
      <c r="F63" s="470"/>
      <c r="G63" s="470"/>
      <c r="H63" s="470"/>
      <c r="I63" s="470"/>
      <c r="J63" s="470"/>
      <c r="K63" s="471"/>
      <c r="L63" s="329">
        <v>42736</v>
      </c>
      <c r="M63" s="332"/>
      <c r="N63" s="332"/>
      <c r="O63" s="333"/>
      <c r="P63" s="329">
        <v>43100</v>
      </c>
      <c r="Q63" s="332"/>
      <c r="R63" s="333"/>
    </row>
    <row r="64" spans="1:18" ht="44.25" customHeight="1" x14ac:dyDescent="0.2">
      <c r="A64" s="560"/>
      <c r="B64" s="561"/>
      <c r="C64" s="562"/>
      <c r="D64" s="327"/>
      <c r="E64" s="465" t="s">
        <v>511</v>
      </c>
      <c r="F64" s="470"/>
      <c r="G64" s="470"/>
      <c r="H64" s="470"/>
      <c r="I64" s="470"/>
      <c r="J64" s="470"/>
      <c r="K64" s="471"/>
      <c r="L64" s="329">
        <v>42736</v>
      </c>
      <c r="M64" s="332"/>
      <c r="N64" s="332"/>
      <c r="O64" s="333"/>
      <c r="P64" s="329">
        <v>43100</v>
      </c>
      <c r="Q64" s="332"/>
      <c r="R64" s="333"/>
    </row>
    <row r="65" spans="1:18" ht="42.75" customHeight="1" x14ac:dyDescent="0.2">
      <c r="A65" s="560"/>
      <c r="B65" s="561"/>
      <c r="C65" s="562"/>
      <c r="D65" s="327"/>
      <c r="E65" s="465" t="s">
        <v>512</v>
      </c>
      <c r="F65" s="470"/>
      <c r="G65" s="470"/>
      <c r="H65" s="470"/>
      <c r="I65" s="470"/>
      <c r="J65" s="470"/>
      <c r="K65" s="471"/>
      <c r="L65" s="329">
        <v>42736</v>
      </c>
      <c r="M65" s="332"/>
      <c r="N65" s="332"/>
      <c r="O65" s="333"/>
      <c r="P65" s="329">
        <v>43100</v>
      </c>
      <c r="Q65" s="332"/>
      <c r="R65" s="333"/>
    </row>
    <row r="66" spans="1:18" x14ac:dyDescent="0.2">
      <c r="A66" s="560"/>
      <c r="B66" s="561"/>
      <c r="C66" s="562"/>
      <c r="D66" s="327"/>
      <c r="E66" s="553"/>
      <c r="F66" s="554"/>
      <c r="G66" s="554"/>
      <c r="H66" s="554"/>
      <c r="I66" s="554"/>
      <c r="J66" s="554"/>
      <c r="K66" s="555"/>
      <c r="L66" s="138"/>
      <c r="M66" s="132"/>
      <c r="N66" s="132"/>
      <c r="O66" s="133"/>
      <c r="P66" s="138"/>
      <c r="Q66" s="132"/>
      <c r="R66" s="133"/>
    </row>
    <row r="67" spans="1:18" x14ac:dyDescent="0.2">
      <c r="A67" s="546"/>
      <c r="B67" s="556"/>
      <c r="C67" s="556"/>
      <c r="D67" s="556"/>
      <c r="E67" s="556"/>
      <c r="F67" s="556"/>
      <c r="G67" s="556"/>
      <c r="H67" s="556"/>
      <c r="I67" s="556"/>
      <c r="J67" s="556"/>
      <c r="K67" s="556"/>
      <c r="L67" s="556"/>
      <c r="M67" s="556"/>
      <c r="N67" s="556"/>
      <c r="O67" s="556"/>
      <c r="P67" s="556"/>
      <c r="Q67" s="556"/>
      <c r="R67" s="547"/>
    </row>
    <row r="68" spans="1:18" x14ac:dyDescent="0.2">
      <c r="A68" s="461" t="s">
        <v>153</v>
      </c>
      <c r="B68" s="461"/>
      <c r="C68" s="461"/>
      <c r="D68" s="152" t="s">
        <v>154</v>
      </c>
      <c r="E68" s="461" t="s">
        <v>155</v>
      </c>
      <c r="F68" s="461"/>
      <c r="G68" s="461"/>
      <c r="H68" s="461"/>
      <c r="I68" s="461"/>
      <c r="J68" s="461"/>
      <c r="K68" s="461"/>
      <c r="L68" s="476" t="s">
        <v>154</v>
      </c>
      <c r="M68" s="332"/>
      <c r="N68" s="332"/>
      <c r="O68" s="332"/>
      <c r="P68" s="332"/>
      <c r="Q68" s="332"/>
      <c r="R68" s="333"/>
    </row>
    <row r="69" spans="1:18" x14ac:dyDescent="0.2">
      <c r="A69" s="465" t="s">
        <v>227</v>
      </c>
      <c r="B69" s="466"/>
      <c r="C69" s="467"/>
      <c r="D69" s="12"/>
      <c r="E69" s="477">
        <v>1</v>
      </c>
      <c r="F69" s="466"/>
      <c r="G69" s="466"/>
      <c r="H69" s="466"/>
      <c r="I69" s="466"/>
      <c r="J69" s="466"/>
      <c r="K69" s="467"/>
      <c r="L69" s="478"/>
      <c r="M69" s="332"/>
      <c r="N69" s="332"/>
      <c r="O69" s="332"/>
      <c r="P69" s="332"/>
      <c r="Q69" s="332"/>
      <c r="R69" s="333"/>
    </row>
    <row r="70" spans="1:18" x14ac:dyDescent="0.2">
      <c r="A70" s="477">
        <v>2</v>
      </c>
      <c r="B70" s="466"/>
      <c r="C70" s="467"/>
      <c r="D70" s="12"/>
      <c r="E70" s="477">
        <v>2</v>
      </c>
      <c r="F70" s="466"/>
      <c r="G70" s="466"/>
      <c r="H70" s="466"/>
      <c r="I70" s="466"/>
      <c r="J70" s="466"/>
      <c r="K70" s="467"/>
      <c r="L70" s="478"/>
      <c r="M70" s="332"/>
      <c r="N70" s="332"/>
      <c r="O70" s="332"/>
      <c r="P70" s="332"/>
      <c r="Q70" s="332"/>
      <c r="R70" s="333"/>
    </row>
    <row r="71" spans="1:18" x14ac:dyDescent="0.2">
      <c r="A71" s="477">
        <v>3</v>
      </c>
      <c r="B71" s="466"/>
      <c r="C71" s="467"/>
      <c r="D71" s="12"/>
      <c r="E71" s="477">
        <v>3</v>
      </c>
      <c r="F71" s="466"/>
      <c r="G71" s="466"/>
      <c r="H71" s="466"/>
      <c r="I71" s="466"/>
      <c r="J71" s="466"/>
      <c r="K71" s="467"/>
      <c r="L71" s="478"/>
      <c r="M71" s="332"/>
      <c r="N71" s="332"/>
      <c r="O71" s="332"/>
      <c r="P71" s="332"/>
      <c r="Q71" s="332"/>
      <c r="R71" s="333"/>
    </row>
    <row r="72" spans="1:18" x14ac:dyDescent="0.2">
      <c r="A72" s="477">
        <v>4</v>
      </c>
      <c r="B72" s="466"/>
      <c r="C72" s="467"/>
      <c r="D72" s="12"/>
      <c r="E72" s="477">
        <v>4</v>
      </c>
      <c r="F72" s="466"/>
      <c r="G72" s="466"/>
      <c r="H72" s="466"/>
      <c r="I72" s="466"/>
      <c r="J72" s="466"/>
      <c r="K72" s="467"/>
      <c r="L72" s="478"/>
      <c r="M72" s="332"/>
      <c r="N72" s="332"/>
      <c r="O72" s="332"/>
      <c r="P72" s="332"/>
      <c r="Q72" s="332"/>
      <c r="R72" s="333"/>
    </row>
    <row r="73" spans="1:18" x14ac:dyDescent="0.2">
      <c r="A73" s="477">
        <v>5</v>
      </c>
      <c r="B73" s="466"/>
      <c r="C73" s="467"/>
      <c r="D73" s="12"/>
      <c r="E73" s="477">
        <v>5</v>
      </c>
      <c r="F73" s="466"/>
      <c r="G73" s="466"/>
      <c r="H73" s="466"/>
      <c r="I73" s="466"/>
      <c r="J73" s="466"/>
      <c r="K73" s="467"/>
      <c r="L73" s="478"/>
      <c r="M73" s="332"/>
      <c r="N73" s="332"/>
      <c r="O73" s="332"/>
      <c r="P73" s="332"/>
      <c r="Q73" s="332"/>
      <c r="R73" s="333"/>
    </row>
    <row r="74" spans="1:18" x14ac:dyDescent="0.2">
      <c r="A74" s="400"/>
      <c r="B74" s="401"/>
      <c r="C74" s="401"/>
      <c r="D74" s="401"/>
      <c r="E74" s="401"/>
      <c r="F74" s="401"/>
      <c r="G74" s="401"/>
      <c r="H74" s="401"/>
      <c r="I74" s="401"/>
      <c r="J74" s="401"/>
      <c r="K74" s="401"/>
      <c r="L74" s="401"/>
      <c r="M74" s="401"/>
      <c r="N74" s="401"/>
      <c r="O74" s="401"/>
      <c r="P74" s="401"/>
      <c r="Q74" s="401"/>
      <c r="R74" s="402"/>
    </row>
    <row r="75" spans="1:18" x14ac:dyDescent="0.2">
      <c r="A75" s="479" t="s">
        <v>156</v>
      </c>
      <c r="B75" s="16" t="s">
        <v>157</v>
      </c>
      <c r="C75" s="461" t="s">
        <v>513</v>
      </c>
      <c r="D75" s="462"/>
      <c r="E75" s="462"/>
      <c r="F75" s="462"/>
      <c r="G75" s="462"/>
      <c r="H75" s="462"/>
      <c r="I75" s="462"/>
      <c r="J75" s="462"/>
      <c r="K75" s="462"/>
      <c r="L75" s="462"/>
      <c r="M75" s="462"/>
      <c r="N75" s="462"/>
      <c r="O75" s="462"/>
      <c r="P75" s="462"/>
      <c r="Q75" s="462"/>
      <c r="R75" s="462"/>
    </row>
    <row r="76" spans="1:18" x14ac:dyDescent="0.2">
      <c r="A76" s="480"/>
      <c r="B76" s="16" t="s">
        <v>159</v>
      </c>
      <c r="C76" s="482" t="s">
        <v>514</v>
      </c>
      <c r="D76" s="482"/>
      <c r="E76" s="482"/>
      <c r="F76" s="482"/>
      <c r="G76" s="482"/>
      <c r="H76" s="482"/>
      <c r="I76" s="482"/>
      <c r="J76" s="482"/>
      <c r="K76" s="482"/>
      <c r="L76" s="482"/>
      <c r="M76" s="482"/>
      <c r="N76" s="482"/>
      <c r="O76" s="482"/>
      <c r="P76" s="482"/>
      <c r="Q76" s="482"/>
      <c r="R76" s="482"/>
    </row>
    <row r="77" spans="1:18" x14ac:dyDescent="0.2">
      <c r="A77" s="480"/>
      <c r="B77" s="483" t="s">
        <v>161</v>
      </c>
      <c r="C77" s="482" t="s">
        <v>491</v>
      </c>
      <c r="D77" s="482"/>
      <c r="E77" s="482"/>
      <c r="F77" s="482"/>
      <c r="G77" s="482"/>
      <c r="H77" s="482"/>
      <c r="I77" s="482"/>
      <c r="J77" s="482"/>
      <c r="K77" s="482"/>
      <c r="L77" s="482"/>
      <c r="M77" s="482"/>
      <c r="N77" s="482"/>
      <c r="O77" s="482"/>
      <c r="P77" s="482"/>
      <c r="Q77" s="482"/>
      <c r="R77" s="482"/>
    </row>
    <row r="78" spans="1:18" x14ac:dyDescent="0.2">
      <c r="A78" s="481"/>
      <c r="B78" s="484"/>
      <c r="C78" s="482"/>
      <c r="D78" s="482"/>
      <c r="E78" s="482"/>
      <c r="F78" s="482"/>
      <c r="G78" s="482"/>
      <c r="H78" s="482"/>
      <c r="I78" s="482"/>
      <c r="J78" s="482"/>
      <c r="K78" s="482"/>
      <c r="L78" s="482"/>
      <c r="M78" s="482"/>
      <c r="N78" s="482"/>
      <c r="O78" s="482"/>
      <c r="P78" s="482"/>
      <c r="Q78" s="482"/>
      <c r="R78" s="482"/>
    </row>
    <row r="81" spans="1:17" x14ac:dyDescent="0.2">
      <c r="A81" s="14" t="s">
        <v>162</v>
      </c>
    </row>
    <row r="83" spans="1:17" x14ac:dyDescent="0.2">
      <c r="A83" s="143" t="s">
        <v>163</v>
      </c>
      <c r="B83" s="143">
        <v>1000</v>
      </c>
      <c r="C83" s="143">
        <v>2000</v>
      </c>
      <c r="D83" s="143">
        <v>3000</v>
      </c>
      <c r="E83" s="143">
        <v>4000</v>
      </c>
      <c r="F83" s="490">
        <v>5000</v>
      </c>
      <c r="G83" s="490"/>
      <c r="H83" s="490"/>
      <c r="I83" s="490">
        <v>6000</v>
      </c>
      <c r="J83" s="490"/>
      <c r="K83" s="485"/>
      <c r="L83" s="485">
        <v>7000</v>
      </c>
      <c r="M83" s="486"/>
      <c r="N83" s="487"/>
      <c r="O83" s="491" t="s">
        <v>164</v>
      </c>
      <c r="P83" s="489"/>
      <c r="Q83" s="489"/>
    </row>
    <row r="84" spans="1:17" x14ac:dyDescent="0.2">
      <c r="A84" s="47" t="s">
        <v>491</v>
      </c>
      <c r="B84" s="43">
        <v>819712</v>
      </c>
      <c r="C84" s="31">
        <v>50000</v>
      </c>
      <c r="D84" s="31">
        <v>12000</v>
      </c>
      <c r="F84" s="485"/>
      <c r="G84" s="486"/>
      <c r="H84" s="487"/>
      <c r="I84" s="485"/>
      <c r="J84" s="486"/>
      <c r="K84" s="486"/>
      <c r="L84" s="485"/>
      <c r="M84" s="486"/>
      <c r="N84" s="487"/>
      <c r="O84" s="488">
        <f>SUM(B84:N84)</f>
        <v>881712</v>
      </c>
      <c r="P84" s="489"/>
      <c r="Q84" s="489"/>
    </row>
    <row r="85" spans="1:17" x14ac:dyDescent="0.2">
      <c r="A85" s="47"/>
      <c r="B85" s="31"/>
      <c r="C85" s="43"/>
      <c r="D85" s="31"/>
      <c r="E85" s="142"/>
      <c r="F85" s="485"/>
      <c r="G85" s="486"/>
      <c r="H85" s="487"/>
      <c r="I85" s="485"/>
      <c r="J85" s="486"/>
      <c r="K85" s="486"/>
      <c r="L85" s="485"/>
      <c r="M85" s="486"/>
      <c r="N85" s="487"/>
      <c r="O85" s="488"/>
      <c r="P85" s="489"/>
      <c r="Q85" s="489"/>
    </row>
    <row r="86" spans="1:17" x14ac:dyDescent="0.2">
      <c r="A86" s="47"/>
      <c r="B86" s="31"/>
      <c r="C86" s="29"/>
      <c r="D86" s="43"/>
      <c r="E86" s="142"/>
      <c r="F86" s="485"/>
      <c r="G86" s="486"/>
      <c r="H86" s="487"/>
      <c r="I86" s="485"/>
      <c r="J86" s="486"/>
      <c r="K86" s="486"/>
      <c r="L86" s="485"/>
      <c r="M86" s="486"/>
      <c r="N86" s="487"/>
      <c r="O86" s="488"/>
      <c r="P86" s="489"/>
      <c r="Q86" s="489"/>
    </row>
    <row r="87" spans="1:17" x14ac:dyDescent="0.2">
      <c r="A87" s="47"/>
      <c r="B87" s="142"/>
      <c r="C87" s="142"/>
      <c r="D87" s="142"/>
      <c r="E87" s="31"/>
      <c r="F87" s="485"/>
      <c r="G87" s="486"/>
      <c r="H87" s="487"/>
      <c r="I87" s="485"/>
      <c r="J87" s="486"/>
      <c r="K87" s="486"/>
      <c r="L87" s="485"/>
      <c r="M87" s="486"/>
      <c r="N87" s="487"/>
      <c r="O87" s="490"/>
      <c r="P87" s="489"/>
      <c r="Q87" s="489"/>
    </row>
    <row r="88" spans="1:17" x14ac:dyDescent="0.2">
      <c r="A88" s="137"/>
      <c r="B88" s="142"/>
      <c r="C88" s="142"/>
      <c r="D88" s="142"/>
      <c r="E88" s="142"/>
      <c r="F88" s="485"/>
      <c r="G88" s="486"/>
      <c r="H88" s="487"/>
      <c r="I88" s="485"/>
      <c r="J88" s="486"/>
      <c r="K88" s="486"/>
      <c r="L88" s="485"/>
      <c r="M88" s="486"/>
      <c r="N88" s="487"/>
      <c r="O88" s="488"/>
      <c r="P88" s="489"/>
      <c r="Q88" s="489"/>
    </row>
    <row r="89" spans="1:17" x14ac:dyDescent="0.2">
      <c r="A89" s="137"/>
      <c r="B89" s="142"/>
      <c r="C89" s="142"/>
      <c r="D89" s="142"/>
      <c r="E89" s="142"/>
      <c r="F89" s="485"/>
      <c r="G89" s="486"/>
      <c r="H89" s="487"/>
      <c r="I89" s="485"/>
      <c r="J89" s="486"/>
      <c r="K89" s="486"/>
      <c r="L89" s="485"/>
      <c r="M89" s="486"/>
      <c r="N89" s="487"/>
      <c r="O89" s="490"/>
      <c r="P89" s="489"/>
      <c r="Q89" s="489"/>
    </row>
  </sheetData>
  <mergeCells count="184">
    <mergeCell ref="F89:H89"/>
    <mergeCell ref="I89:K89"/>
    <mergeCell ref="L89:N89"/>
    <mergeCell ref="O89:Q89"/>
    <mergeCell ref="F87:H87"/>
    <mergeCell ref="I87:K87"/>
    <mergeCell ref="L87:N87"/>
    <mergeCell ref="O87:Q87"/>
    <mergeCell ref="F88:H88"/>
    <mergeCell ref="I88:K88"/>
    <mergeCell ref="L88:N88"/>
    <mergeCell ref="O88:Q88"/>
    <mergeCell ref="F85:H85"/>
    <mergeCell ref="I85:K85"/>
    <mergeCell ref="L85:N85"/>
    <mergeCell ref="O85:Q85"/>
    <mergeCell ref="F86:H86"/>
    <mergeCell ref="I86:K86"/>
    <mergeCell ref="L86:N86"/>
    <mergeCell ref="O86:Q86"/>
    <mergeCell ref="F83:H83"/>
    <mergeCell ref="I83:K83"/>
    <mergeCell ref="L83:N83"/>
    <mergeCell ref="O83:Q83"/>
    <mergeCell ref="F84:H84"/>
    <mergeCell ref="I84:K84"/>
    <mergeCell ref="L84:N84"/>
    <mergeCell ref="O84:Q84"/>
    <mergeCell ref="A73:C73"/>
    <mergeCell ref="E73:K73"/>
    <mergeCell ref="L73:R73"/>
    <mergeCell ref="A74:R74"/>
    <mergeCell ref="A75:A78"/>
    <mergeCell ref="C75:R75"/>
    <mergeCell ref="C76:R76"/>
    <mergeCell ref="B77:B78"/>
    <mergeCell ref="C77:R78"/>
    <mergeCell ref="A71:C71"/>
    <mergeCell ref="E71:K71"/>
    <mergeCell ref="L71:R71"/>
    <mergeCell ref="A72:C72"/>
    <mergeCell ref="E72:K72"/>
    <mergeCell ref="L72:R72"/>
    <mergeCell ref="A69:C69"/>
    <mergeCell ref="E69:K69"/>
    <mergeCell ref="L69:R69"/>
    <mergeCell ref="A70:C70"/>
    <mergeCell ref="E70:K70"/>
    <mergeCell ref="L70:R70"/>
    <mergeCell ref="E64:K64"/>
    <mergeCell ref="E65:K65"/>
    <mergeCell ref="E66:K66"/>
    <mergeCell ref="A67:R67"/>
    <mergeCell ref="A68:C68"/>
    <mergeCell ref="E68:K68"/>
    <mergeCell ref="L68:R68"/>
    <mergeCell ref="A60:C66"/>
    <mergeCell ref="D60:D66"/>
    <mergeCell ref="E60:K60"/>
    <mergeCell ref="L60:O60"/>
    <mergeCell ref="P60:R60"/>
    <mergeCell ref="E61:K61"/>
    <mergeCell ref="L61:O61"/>
    <mergeCell ref="P61:R61"/>
    <mergeCell ref="E62:K62"/>
    <mergeCell ref="E63:K63"/>
    <mergeCell ref="L62:O62"/>
    <mergeCell ref="L63:O63"/>
    <mergeCell ref="L64:O64"/>
    <mergeCell ref="L65:O65"/>
    <mergeCell ref="P62:R62"/>
    <mergeCell ref="P63:R63"/>
    <mergeCell ref="P64:R64"/>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23:A24"/>
    <mergeCell ref="B23:E24"/>
    <mergeCell ref="F23:K24"/>
    <mergeCell ref="L23:R24"/>
    <mergeCell ref="A33:B33"/>
    <mergeCell ref="E33:G33"/>
    <mergeCell ref="H33:R33"/>
    <mergeCell ref="A34:R34"/>
    <mergeCell ref="A35:A37"/>
    <mergeCell ref="B35:R36"/>
    <mergeCell ref="B37:R37"/>
    <mergeCell ref="A29:B29"/>
    <mergeCell ref="F29:G29"/>
    <mergeCell ref="H29:J29"/>
    <mergeCell ref="K29:M29"/>
    <mergeCell ref="A30:R30"/>
    <mergeCell ref="A31:B31"/>
    <mergeCell ref="P65:R65"/>
    <mergeCell ref="A10:R10"/>
    <mergeCell ref="A11:R11"/>
    <mergeCell ref="A12:R12"/>
    <mergeCell ref="A13:A15"/>
    <mergeCell ref="B13:R15"/>
    <mergeCell ref="A16:A19"/>
    <mergeCell ref="B16:R19"/>
    <mergeCell ref="A4:R4"/>
    <mergeCell ref="A5:R5"/>
    <mergeCell ref="A6:R6"/>
    <mergeCell ref="A7:R7"/>
    <mergeCell ref="A8:R8"/>
    <mergeCell ref="A9:R9"/>
    <mergeCell ref="A25:R25"/>
    <mergeCell ref="A26:B26"/>
    <mergeCell ref="C26:R26"/>
    <mergeCell ref="A27:B27"/>
    <mergeCell ref="C27:R27"/>
    <mergeCell ref="A28:B28"/>
    <mergeCell ref="C28:R28"/>
    <mergeCell ref="A20:A21"/>
    <mergeCell ref="B20:R21"/>
    <mergeCell ref="B22:R22"/>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89"/>
  <sheetViews>
    <sheetView topLeftCell="A58" workbookViewId="0">
      <selection activeCell="A2" sqref="A2:R90"/>
    </sheetView>
  </sheetViews>
  <sheetFormatPr baseColWidth="10" defaultColWidth="11.42578125" defaultRowHeight="12.75" x14ac:dyDescent="0.2"/>
  <cols>
    <col min="1" max="1" width="19.7109375" customWidth="1"/>
    <col min="2" max="2" width="12.28515625" bestFit="1" customWidth="1"/>
    <col min="4" max="4" width="15"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374</v>
      </c>
      <c r="B6" s="202"/>
      <c r="C6" s="202"/>
      <c r="D6" s="202"/>
      <c r="E6" s="202"/>
      <c r="F6" s="202"/>
      <c r="G6" s="202"/>
      <c r="H6" s="202"/>
      <c r="I6" s="202"/>
      <c r="J6" s="202"/>
      <c r="K6" s="202"/>
      <c r="L6" s="202"/>
      <c r="M6" s="202"/>
      <c r="N6" s="202"/>
      <c r="O6" s="202"/>
      <c r="P6" s="202"/>
      <c r="Q6" s="202"/>
      <c r="R6" s="203"/>
    </row>
    <row r="7" spans="1:18" ht="18" x14ac:dyDescent="0.25">
      <c r="A7" s="204" t="s">
        <v>515</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516</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517</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518</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251160</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519</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v>2.2000000000000002</v>
      </c>
      <c r="G29" s="342"/>
      <c r="H29" s="247" t="s">
        <v>94</v>
      </c>
      <c r="I29" s="248"/>
      <c r="J29" s="342"/>
      <c r="K29" s="343" t="s">
        <v>292</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520</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521</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440</v>
      </c>
      <c r="B45" s="540" t="s">
        <v>522</v>
      </c>
      <c r="C45" s="415"/>
      <c r="D45" s="541" t="s">
        <v>241</v>
      </c>
      <c r="E45" s="422" t="s">
        <v>242</v>
      </c>
      <c r="F45" s="406" t="s">
        <v>335</v>
      </c>
      <c r="G45" s="407"/>
      <c r="H45" s="426" t="s">
        <v>124</v>
      </c>
      <c r="I45" s="427"/>
      <c r="J45" s="124"/>
      <c r="K45" s="125"/>
      <c r="L45" s="124"/>
      <c r="M45" s="125"/>
      <c r="N45" s="124"/>
      <c r="O45" s="125"/>
      <c r="P45" s="124"/>
      <c r="Q45" s="125"/>
      <c r="R45" s="126"/>
    </row>
    <row r="46" spans="1:18" ht="51"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523</v>
      </c>
      <c r="F47" s="424"/>
      <c r="G47" s="425"/>
      <c r="H47" s="426" t="s">
        <v>127</v>
      </c>
      <c r="I47" s="427"/>
      <c r="J47" s="124"/>
      <c r="K47" s="125"/>
      <c r="L47" s="124"/>
      <c r="M47" s="125"/>
      <c r="N47" s="124"/>
      <c r="O47" s="125"/>
      <c r="P47" s="124"/>
      <c r="Q47" s="125"/>
      <c r="R47" s="126"/>
    </row>
    <row r="48" spans="1:18" ht="64.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524</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525</v>
      </c>
      <c r="B54" s="540" t="s">
        <v>526</v>
      </c>
      <c r="C54" s="415"/>
      <c r="D54" s="541" t="s">
        <v>518</v>
      </c>
      <c r="E54" s="422" t="s">
        <v>527</v>
      </c>
      <c r="F54" s="546" t="s">
        <v>518</v>
      </c>
      <c r="G54" s="547"/>
      <c r="H54" s="426" t="s">
        <v>124</v>
      </c>
      <c r="I54" s="427"/>
      <c r="J54" s="443"/>
      <c r="K54" s="435"/>
      <c r="L54" s="443"/>
      <c r="M54" s="435"/>
      <c r="N54" s="443"/>
      <c r="O54" s="435"/>
      <c r="P54" s="443"/>
      <c r="Q54" s="435"/>
      <c r="R54" s="108"/>
    </row>
    <row r="55" spans="1:18" ht="103.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528</v>
      </c>
      <c r="F56" s="548"/>
      <c r="G56" s="549"/>
      <c r="H56" s="426" t="s">
        <v>127</v>
      </c>
      <c r="I56" s="427"/>
      <c r="J56" s="443"/>
      <c r="K56" s="435"/>
      <c r="L56" s="443"/>
      <c r="M56" s="435"/>
      <c r="N56" s="443"/>
      <c r="O56" s="435"/>
      <c r="P56" s="443"/>
      <c r="Q56" s="435"/>
      <c r="R56" s="108"/>
    </row>
    <row r="57" spans="1:18" ht="69.7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30.75" customHeight="1" x14ac:dyDescent="0.2">
      <c r="A60" s="557" t="s">
        <v>529</v>
      </c>
      <c r="B60" s="558"/>
      <c r="C60" s="559"/>
      <c r="D60" s="326"/>
      <c r="E60" s="472" t="s">
        <v>530</v>
      </c>
      <c r="F60" s="473"/>
      <c r="G60" s="473"/>
      <c r="H60" s="473"/>
      <c r="I60" s="473"/>
      <c r="J60" s="473"/>
      <c r="K60" s="474"/>
      <c r="L60" s="329">
        <v>42736</v>
      </c>
      <c r="M60" s="332"/>
      <c r="N60" s="332"/>
      <c r="O60" s="333"/>
      <c r="P60" s="329">
        <v>43100</v>
      </c>
      <c r="Q60" s="332"/>
      <c r="R60" s="333"/>
    </row>
    <row r="61" spans="1:18" ht="27" customHeight="1" x14ac:dyDescent="0.2">
      <c r="A61" s="560"/>
      <c r="B61" s="561"/>
      <c r="C61" s="562"/>
      <c r="D61" s="327"/>
      <c r="E61" s="468" t="s">
        <v>531</v>
      </c>
      <c r="F61" s="469"/>
      <c r="G61" s="469"/>
      <c r="H61" s="469"/>
      <c r="I61" s="469"/>
      <c r="J61" s="469"/>
      <c r="K61" s="469"/>
      <c r="L61" s="329">
        <v>42736</v>
      </c>
      <c r="M61" s="332"/>
      <c r="N61" s="332"/>
      <c r="O61" s="333"/>
      <c r="P61" s="329">
        <v>43100</v>
      </c>
      <c r="Q61" s="332"/>
      <c r="R61" s="333"/>
    </row>
    <row r="62" spans="1:18" ht="27" customHeight="1" x14ac:dyDescent="0.2">
      <c r="A62" s="560"/>
      <c r="B62" s="561"/>
      <c r="C62" s="562"/>
      <c r="D62" s="327"/>
      <c r="E62" s="468" t="s">
        <v>532</v>
      </c>
      <c r="F62" s="469"/>
      <c r="G62" s="469"/>
      <c r="H62" s="469"/>
      <c r="I62" s="469"/>
      <c r="J62" s="469"/>
      <c r="K62" s="469"/>
      <c r="L62" s="329">
        <v>42736</v>
      </c>
      <c r="M62" s="332"/>
      <c r="N62" s="332"/>
      <c r="O62" s="333"/>
      <c r="P62" s="329">
        <v>43100</v>
      </c>
      <c r="Q62" s="332"/>
      <c r="R62" s="333"/>
    </row>
    <row r="63" spans="1:18" ht="41.25" customHeight="1" x14ac:dyDescent="0.2">
      <c r="A63" s="560"/>
      <c r="B63" s="561"/>
      <c r="C63" s="562"/>
      <c r="D63" s="327"/>
      <c r="E63" s="465" t="s">
        <v>533</v>
      </c>
      <c r="F63" s="470"/>
      <c r="G63" s="470"/>
      <c r="H63" s="470"/>
      <c r="I63" s="470"/>
      <c r="J63" s="470"/>
      <c r="K63" s="471"/>
      <c r="L63" s="329">
        <v>42736</v>
      </c>
      <c r="M63" s="332"/>
      <c r="N63" s="332"/>
      <c r="O63" s="333"/>
      <c r="P63" s="329">
        <v>43100</v>
      </c>
      <c r="Q63" s="332"/>
      <c r="R63" s="333"/>
    </row>
    <row r="64" spans="1:18" ht="25.5" customHeight="1" x14ac:dyDescent="0.2">
      <c r="A64" s="560"/>
      <c r="B64" s="561"/>
      <c r="C64" s="562"/>
      <c r="D64" s="327"/>
      <c r="E64" s="465" t="s">
        <v>534</v>
      </c>
      <c r="F64" s="470"/>
      <c r="G64" s="470"/>
      <c r="H64" s="470"/>
      <c r="I64" s="470"/>
      <c r="J64" s="470"/>
      <c r="K64" s="471"/>
      <c r="L64" s="329">
        <v>42736</v>
      </c>
      <c r="M64" s="332"/>
      <c r="N64" s="332"/>
      <c r="O64" s="333"/>
      <c r="P64" s="329">
        <v>43100</v>
      </c>
      <c r="Q64" s="332"/>
      <c r="R64" s="333"/>
    </row>
    <row r="65" spans="1:18" ht="42.75" customHeight="1" x14ac:dyDescent="0.2">
      <c r="A65" s="560"/>
      <c r="B65" s="561"/>
      <c r="C65" s="562"/>
      <c r="D65" s="327"/>
      <c r="E65" s="465" t="s">
        <v>535</v>
      </c>
      <c r="F65" s="470"/>
      <c r="G65" s="470"/>
      <c r="H65" s="470"/>
      <c r="I65" s="470"/>
      <c r="J65" s="470"/>
      <c r="K65" s="471"/>
      <c r="L65" s="329">
        <v>42736</v>
      </c>
      <c r="M65" s="332"/>
      <c r="N65" s="332"/>
      <c r="O65" s="333"/>
      <c r="P65" s="329">
        <v>43100</v>
      </c>
      <c r="Q65" s="332"/>
      <c r="R65" s="333"/>
    </row>
    <row r="66" spans="1:18" x14ac:dyDescent="0.2">
      <c r="A66" s="560"/>
      <c r="B66" s="561"/>
      <c r="C66" s="562"/>
      <c r="D66" s="327"/>
      <c r="E66" s="553"/>
      <c r="F66" s="554"/>
      <c r="G66" s="554"/>
      <c r="H66" s="554"/>
      <c r="I66" s="554"/>
      <c r="J66" s="554"/>
      <c r="K66" s="555"/>
      <c r="L66" s="138"/>
      <c r="M66" s="132"/>
      <c r="N66" s="132"/>
      <c r="O66" s="133"/>
      <c r="P66" s="138"/>
      <c r="Q66" s="132"/>
      <c r="R66" s="133"/>
    </row>
    <row r="67" spans="1:18" x14ac:dyDescent="0.2">
      <c r="A67" s="546"/>
      <c r="B67" s="556"/>
      <c r="C67" s="556"/>
      <c r="D67" s="556"/>
      <c r="E67" s="556"/>
      <c r="F67" s="556"/>
      <c r="G67" s="556"/>
      <c r="H67" s="556"/>
      <c r="I67" s="556"/>
      <c r="J67" s="556"/>
      <c r="K67" s="556"/>
      <c r="L67" s="556"/>
      <c r="M67" s="556"/>
      <c r="N67" s="556"/>
      <c r="O67" s="556"/>
      <c r="P67" s="556"/>
      <c r="Q67" s="556"/>
      <c r="R67" s="547"/>
    </row>
    <row r="68" spans="1:18" x14ac:dyDescent="0.2">
      <c r="A68" s="461" t="s">
        <v>153</v>
      </c>
      <c r="B68" s="461"/>
      <c r="C68" s="461"/>
      <c r="D68" s="152" t="s">
        <v>154</v>
      </c>
      <c r="E68" s="461" t="s">
        <v>155</v>
      </c>
      <c r="F68" s="461"/>
      <c r="G68" s="461"/>
      <c r="H68" s="461"/>
      <c r="I68" s="461"/>
      <c r="J68" s="461"/>
      <c r="K68" s="461"/>
      <c r="L68" s="476" t="s">
        <v>154</v>
      </c>
      <c r="M68" s="332"/>
      <c r="N68" s="332"/>
      <c r="O68" s="332"/>
      <c r="P68" s="332"/>
      <c r="Q68" s="332"/>
      <c r="R68" s="333"/>
    </row>
    <row r="69" spans="1:18" x14ac:dyDescent="0.2">
      <c r="A69" s="465" t="s">
        <v>227</v>
      </c>
      <c r="B69" s="466"/>
      <c r="C69" s="467"/>
      <c r="D69" s="12"/>
      <c r="E69" s="477">
        <v>1</v>
      </c>
      <c r="F69" s="466"/>
      <c r="G69" s="466"/>
      <c r="H69" s="466"/>
      <c r="I69" s="466"/>
      <c r="J69" s="466"/>
      <c r="K69" s="467"/>
      <c r="L69" s="478"/>
      <c r="M69" s="332"/>
      <c r="N69" s="332"/>
      <c r="O69" s="332"/>
      <c r="P69" s="332"/>
      <c r="Q69" s="332"/>
      <c r="R69" s="333"/>
    </row>
    <row r="70" spans="1:18" x14ac:dyDescent="0.2">
      <c r="A70" s="477">
        <v>2</v>
      </c>
      <c r="B70" s="466"/>
      <c r="C70" s="467"/>
      <c r="D70" s="12"/>
      <c r="E70" s="477">
        <v>2</v>
      </c>
      <c r="F70" s="466"/>
      <c r="G70" s="466"/>
      <c r="H70" s="466"/>
      <c r="I70" s="466"/>
      <c r="J70" s="466"/>
      <c r="K70" s="467"/>
      <c r="L70" s="478"/>
      <c r="M70" s="332"/>
      <c r="N70" s="332"/>
      <c r="O70" s="332"/>
      <c r="P70" s="332"/>
      <c r="Q70" s="332"/>
      <c r="R70" s="333"/>
    </row>
    <row r="71" spans="1:18" x14ac:dyDescent="0.2">
      <c r="A71" s="477">
        <v>3</v>
      </c>
      <c r="B71" s="466"/>
      <c r="C71" s="467"/>
      <c r="D71" s="12"/>
      <c r="E71" s="477">
        <v>3</v>
      </c>
      <c r="F71" s="466"/>
      <c r="G71" s="466"/>
      <c r="H71" s="466"/>
      <c r="I71" s="466"/>
      <c r="J71" s="466"/>
      <c r="K71" s="467"/>
      <c r="L71" s="478"/>
      <c r="M71" s="332"/>
      <c r="N71" s="332"/>
      <c r="O71" s="332"/>
      <c r="P71" s="332"/>
      <c r="Q71" s="332"/>
      <c r="R71" s="333"/>
    </row>
    <row r="72" spans="1:18" x14ac:dyDescent="0.2">
      <c r="A72" s="477">
        <v>4</v>
      </c>
      <c r="B72" s="466"/>
      <c r="C72" s="467"/>
      <c r="D72" s="12"/>
      <c r="E72" s="477">
        <v>4</v>
      </c>
      <c r="F72" s="466"/>
      <c r="G72" s="466"/>
      <c r="H72" s="466"/>
      <c r="I72" s="466"/>
      <c r="J72" s="466"/>
      <c r="K72" s="467"/>
      <c r="L72" s="478"/>
      <c r="M72" s="332"/>
      <c r="N72" s="332"/>
      <c r="O72" s="332"/>
      <c r="P72" s="332"/>
      <c r="Q72" s="332"/>
      <c r="R72" s="333"/>
    </row>
    <row r="73" spans="1:18" x14ac:dyDescent="0.2">
      <c r="A73" s="477">
        <v>5</v>
      </c>
      <c r="B73" s="466"/>
      <c r="C73" s="467"/>
      <c r="D73" s="12"/>
      <c r="E73" s="477">
        <v>5</v>
      </c>
      <c r="F73" s="466"/>
      <c r="G73" s="466"/>
      <c r="H73" s="466"/>
      <c r="I73" s="466"/>
      <c r="J73" s="466"/>
      <c r="K73" s="467"/>
      <c r="L73" s="478"/>
      <c r="M73" s="332"/>
      <c r="N73" s="332"/>
      <c r="O73" s="332"/>
      <c r="P73" s="332"/>
      <c r="Q73" s="332"/>
      <c r="R73" s="333"/>
    </row>
    <row r="74" spans="1:18" x14ac:dyDescent="0.2">
      <c r="A74" s="400"/>
      <c r="B74" s="401"/>
      <c r="C74" s="401"/>
      <c r="D74" s="401"/>
      <c r="E74" s="401"/>
      <c r="F74" s="401"/>
      <c r="G74" s="401"/>
      <c r="H74" s="401"/>
      <c r="I74" s="401"/>
      <c r="J74" s="401"/>
      <c r="K74" s="401"/>
      <c r="L74" s="401"/>
      <c r="M74" s="401"/>
      <c r="N74" s="401"/>
      <c r="O74" s="401"/>
      <c r="P74" s="401"/>
      <c r="Q74" s="401"/>
      <c r="R74" s="402"/>
    </row>
    <row r="75" spans="1:18" x14ac:dyDescent="0.2">
      <c r="A75" s="479" t="s">
        <v>156</v>
      </c>
      <c r="B75" s="16" t="s">
        <v>157</v>
      </c>
      <c r="C75" s="461" t="s">
        <v>536</v>
      </c>
      <c r="D75" s="462"/>
      <c r="E75" s="462"/>
      <c r="F75" s="462"/>
      <c r="G75" s="462"/>
      <c r="H75" s="462"/>
      <c r="I75" s="462"/>
      <c r="J75" s="462"/>
      <c r="K75" s="462"/>
      <c r="L75" s="462"/>
      <c r="M75" s="462"/>
      <c r="N75" s="462"/>
      <c r="O75" s="462"/>
      <c r="P75" s="462"/>
      <c r="Q75" s="462"/>
      <c r="R75" s="462"/>
    </row>
    <row r="76" spans="1:18" x14ac:dyDescent="0.2">
      <c r="A76" s="480"/>
      <c r="B76" s="16" t="s">
        <v>159</v>
      </c>
      <c r="C76" s="482" t="s">
        <v>537</v>
      </c>
      <c r="D76" s="482"/>
      <c r="E76" s="482"/>
      <c r="F76" s="482"/>
      <c r="G76" s="482"/>
      <c r="H76" s="482"/>
      <c r="I76" s="482"/>
      <c r="J76" s="482"/>
      <c r="K76" s="482"/>
      <c r="L76" s="482"/>
      <c r="M76" s="482"/>
      <c r="N76" s="482"/>
      <c r="O76" s="482"/>
      <c r="P76" s="482"/>
      <c r="Q76" s="482"/>
      <c r="R76" s="482"/>
    </row>
    <row r="77" spans="1:18" x14ac:dyDescent="0.2">
      <c r="A77" s="480"/>
      <c r="B77" s="483" t="s">
        <v>161</v>
      </c>
      <c r="C77" s="482" t="s">
        <v>518</v>
      </c>
      <c r="D77" s="482"/>
      <c r="E77" s="482"/>
      <c r="F77" s="482"/>
      <c r="G77" s="482"/>
      <c r="H77" s="482"/>
      <c r="I77" s="482"/>
      <c r="J77" s="482"/>
      <c r="K77" s="482"/>
      <c r="L77" s="482"/>
      <c r="M77" s="482"/>
      <c r="N77" s="482"/>
      <c r="O77" s="482"/>
      <c r="P77" s="482"/>
      <c r="Q77" s="482"/>
      <c r="R77" s="482"/>
    </row>
    <row r="78" spans="1:18" x14ac:dyDescent="0.2">
      <c r="A78" s="481"/>
      <c r="B78" s="484"/>
      <c r="C78" s="482"/>
      <c r="D78" s="482"/>
      <c r="E78" s="482"/>
      <c r="F78" s="482"/>
      <c r="G78" s="482"/>
      <c r="H78" s="482"/>
      <c r="I78" s="482"/>
      <c r="J78" s="482"/>
      <c r="K78" s="482"/>
      <c r="L78" s="482"/>
      <c r="M78" s="482"/>
      <c r="N78" s="482"/>
      <c r="O78" s="482"/>
      <c r="P78" s="482"/>
      <c r="Q78" s="482"/>
      <c r="R78" s="482"/>
    </row>
    <row r="81" spans="1:17" x14ac:dyDescent="0.2">
      <c r="A81" s="14" t="s">
        <v>162</v>
      </c>
    </row>
    <row r="83" spans="1:17" x14ac:dyDescent="0.2">
      <c r="A83" s="143" t="s">
        <v>163</v>
      </c>
      <c r="B83" s="143">
        <v>1000</v>
      </c>
      <c r="C83" s="143">
        <v>2000</v>
      </c>
      <c r="D83" s="143">
        <v>3000</v>
      </c>
      <c r="E83" s="143">
        <v>4000</v>
      </c>
      <c r="F83" s="490">
        <v>5000</v>
      </c>
      <c r="G83" s="490"/>
      <c r="H83" s="490"/>
      <c r="I83" s="490">
        <v>6000</v>
      </c>
      <c r="J83" s="490"/>
      <c r="K83" s="485"/>
      <c r="L83" s="485">
        <v>7000</v>
      </c>
      <c r="M83" s="486"/>
      <c r="N83" s="487"/>
      <c r="O83" s="491" t="s">
        <v>164</v>
      </c>
      <c r="P83" s="489"/>
      <c r="Q83" s="489"/>
    </row>
    <row r="84" spans="1:17" x14ac:dyDescent="0.2">
      <c r="A84" s="47" t="s">
        <v>518</v>
      </c>
      <c r="B84" s="43">
        <v>261434</v>
      </c>
      <c r="C84" s="31">
        <v>30000</v>
      </c>
      <c r="D84" s="31"/>
      <c r="F84" s="485"/>
      <c r="G84" s="486"/>
      <c r="H84" s="487"/>
      <c r="I84" s="485"/>
      <c r="J84" s="486"/>
      <c r="K84" s="486"/>
      <c r="L84" s="485"/>
      <c r="M84" s="486"/>
      <c r="N84" s="487"/>
      <c r="O84" s="488">
        <f>SUM(B84:N84)</f>
        <v>291434</v>
      </c>
      <c r="P84" s="489"/>
      <c r="Q84" s="489"/>
    </row>
    <row r="85" spans="1:17" x14ac:dyDescent="0.2">
      <c r="A85" s="47"/>
      <c r="B85" s="31"/>
      <c r="C85" s="43"/>
      <c r="D85" s="31"/>
      <c r="E85" s="142"/>
      <c r="F85" s="485"/>
      <c r="G85" s="486"/>
      <c r="H85" s="487"/>
      <c r="I85" s="485"/>
      <c r="J85" s="486"/>
      <c r="K85" s="486"/>
      <c r="L85" s="485"/>
      <c r="M85" s="486"/>
      <c r="N85" s="487"/>
      <c r="O85" s="488"/>
      <c r="P85" s="489"/>
      <c r="Q85" s="489"/>
    </row>
    <row r="86" spans="1:17" x14ac:dyDescent="0.2">
      <c r="A86" s="47"/>
      <c r="B86" s="31"/>
      <c r="C86" s="29"/>
      <c r="D86" s="43"/>
      <c r="E86" s="142"/>
      <c r="F86" s="485"/>
      <c r="G86" s="486"/>
      <c r="H86" s="487"/>
      <c r="I86" s="485"/>
      <c r="J86" s="486"/>
      <c r="K86" s="486"/>
      <c r="L86" s="485"/>
      <c r="M86" s="486"/>
      <c r="N86" s="487"/>
      <c r="O86" s="488"/>
      <c r="P86" s="489"/>
      <c r="Q86" s="489"/>
    </row>
    <row r="87" spans="1:17" x14ac:dyDescent="0.2">
      <c r="A87" s="47"/>
      <c r="B87" s="142"/>
      <c r="C87" s="142"/>
      <c r="D87" s="142"/>
      <c r="E87" s="31"/>
      <c r="F87" s="485"/>
      <c r="G87" s="486"/>
      <c r="H87" s="487"/>
      <c r="I87" s="485"/>
      <c r="J87" s="486"/>
      <c r="K87" s="486"/>
      <c r="L87" s="485"/>
      <c r="M87" s="486"/>
      <c r="N87" s="487"/>
      <c r="O87" s="490"/>
      <c r="P87" s="489"/>
      <c r="Q87" s="489"/>
    </row>
    <row r="88" spans="1:17" x14ac:dyDescent="0.2">
      <c r="A88" s="137"/>
      <c r="B88" s="142"/>
      <c r="C88" s="142"/>
      <c r="D88" s="142"/>
      <c r="E88" s="142"/>
      <c r="F88" s="485"/>
      <c r="G88" s="486"/>
      <c r="H88" s="487"/>
      <c r="I88" s="485"/>
      <c r="J88" s="486"/>
      <c r="K88" s="486"/>
      <c r="L88" s="485"/>
      <c r="M88" s="486"/>
      <c r="N88" s="487"/>
      <c r="O88" s="488"/>
      <c r="P88" s="489"/>
      <c r="Q88" s="489"/>
    </row>
    <row r="89" spans="1:17" x14ac:dyDescent="0.2">
      <c r="A89" s="137"/>
      <c r="B89" s="142"/>
      <c r="C89" s="142"/>
      <c r="D89" s="142"/>
      <c r="E89" s="142"/>
      <c r="F89" s="485"/>
      <c r="G89" s="486"/>
      <c r="H89" s="487"/>
      <c r="I89" s="485"/>
      <c r="J89" s="486"/>
      <c r="K89" s="486"/>
      <c r="L89" s="485"/>
      <c r="M89" s="486"/>
      <c r="N89" s="487"/>
      <c r="O89" s="490"/>
      <c r="P89" s="489"/>
      <c r="Q89" s="489"/>
    </row>
  </sheetData>
  <mergeCells count="184">
    <mergeCell ref="F89:H89"/>
    <mergeCell ref="I89:K89"/>
    <mergeCell ref="L89:N89"/>
    <mergeCell ref="O89:Q89"/>
    <mergeCell ref="F87:H87"/>
    <mergeCell ref="I87:K87"/>
    <mergeCell ref="L87:N87"/>
    <mergeCell ref="O87:Q87"/>
    <mergeCell ref="F88:H88"/>
    <mergeCell ref="I88:K88"/>
    <mergeCell ref="L88:N88"/>
    <mergeCell ref="O88:Q88"/>
    <mergeCell ref="F85:H85"/>
    <mergeCell ref="I85:K85"/>
    <mergeCell ref="L85:N85"/>
    <mergeCell ref="O85:Q85"/>
    <mergeCell ref="F86:H86"/>
    <mergeCell ref="I86:K86"/>
    <mergeCell ref="L86:N86"/>
    <mergeCell ref="O86:Q86"/>
    <mergeCell ref="F83:H83"/>
    <mergeCell ref="I83:K83"/>
    <mergeCell ref="L83:N83"/>
    <mergeCell ref="O83:Q83"/>
    <mergeCell ref="F84:H84"/>
    <mergeCell ref="I84:K84"/>
    <mergeCell ref="L84:N84"/>
    <mergeCell ref="O84:Q84"/>
    <mergeCell ref="A73:C73"/>
    <mergeCell ref="E73:K73"/>
    <mergeCell ref="L73:R73"/>
    <mergeCell ref="A74:R74"/>
    <mergeCell ref="A75:A78"/>
    <mergeCell ref="C75:R75"/>
    <mergeCell ref="C76:R76"/>
    <mergeCell ref="B77:B78"/>
    <mergeCell ref="C77:R78"/>
    <mergeCell ref="A71:C71"/>
    <mergeCell ref="E71:K71"/>
    <mergeCell ref="L71:R71"/>
    <mergeCell ref="A72:C72"/>
    <mergeCell ref="E72:K72"/>
    <mergeCell ref="L72:R72"/>
    <mergeCell ref="A69:C69"/>
    <mergeCell ref="E69:K69"/>
    <mergeCell ref="L69:R69"/>
    <mergeCell ref="A70:C70"/>
    <mergeCell ref="E70:K70"/>
    <mergeCell ref="L70:R70"/>
    <mergeCell ref="E64:K64"/>
    <mergeCell ref="E65:K65"/>
    <mergeCell ref="E66:K66"/>
    <mergeCell ref="A67:R67"/>
    <mergeCell ref="A68:C68"/>
    <mergeCell ref="E68:K68"/>
    <mergeCell ref="L68:R68"/>
    <mergeCell ref="A60:C66"/>
    <mergeCell ref="D60:D66"/>
    <mergeCell ref="E60:K60"/>
    <mergeCell ref="L60:O60"/>
    <mergeCell ref="P60:R60"/>
    <mergeCell ref="E61:K61"/>
    <mergeCell ref="L61:O61"/>
    <mergeCell ref="P61:R61"/>
    <mergeCell ref="E62:K62"/>
    <mergeCell ref="E63:K63"/>
    <mergeCell ref="L62:O62"/>
    <mergeCell ref="L63:O63"/>
    <mergeCell ref="L64:O64"/>
    <mergeCell ref="L65:O65"/>
    <mergeCell ref="P62:R62"/>
    <mergeCell ref="P63:R63"/>
    <mergeCell ref="P64:R64"/>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23:A24"/>
    <mergeCell ref="B23:E24"/>
    <mergeCell ref="F23:K24"/>
    <mergeCell ref="L23:R24"/>
    <mergeCell ref="A33:B33"/>
    <mergeCell ref="E33:G33"/>
    <mergeCell ref="H33:R33"/>
    <mergeCell ref="A34:R34"/>
    <mergeCell ref="A35:A37"/>
    <mergeCell ref="B35:R36"/>
    <mergeCell ref="B37:R37"/>
    <mergeCell ref="A29:B29"/>
    <mergeCell ref="F29:G29"/>
    <mergeCell ref="H29:J29"/>
    <mergeCell ref="K29:M29"/>
    <mergeCell ref="A30:R30"/>
    <mergeCell ref="A31:B31"/>
    <mergeCell ref="P65:R65"/>
    <mergeCell ref="A10:R10"/>
    <mergeCell ref="A11:R11"/>
    <mergeCell ref="A12:R12"/>
    <mergeCell ref="A13:A15"/>
    <mergeCell ref="B13:R15"/>
    <mergeCell ref="A16:A19"/>
    <mergeCell ref="B16:R19"/>
    <mergeCell ref="A4:R4"/>
    <mergeCell ref="A5:R5"/>
    <mergeCell ref="A6:R6"/>
    <mergeCell ref="A7:R7"/>
    <mergeCell ref="A8:R8"/>
    <mergeCell ref="A9:R9"/>
    <mergeCell ref="A25:R25"/>
    <mergeCell ref="A26:B26"/>
    <mergeCell ref="C26:R26"/>
    <mergeCell ref="A27:B27"/>
    <mergeCell ref="C27:R27"/>
    <mergeCell ref="A28:B28"/>
    <mergeCell ref="C28:R28"/>
    <mergeCell ref="A20:A21"/>
    <mergeCell ref="B20:R21"/>
    <mergeCell ref="B22:R22"/>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87"/>
  <sheetViews>
    <sheetView topLeftCell="A60" workbookViewId="0">
      <selection activeCell="A2" sqref="A2:R100"/>
    </sheetView>
  </sheetViews>
  <sheetFormatPr baseColWidth="10" defaultColWidth="11.42578125" defaultRowHeight="12.75" x14ac:dyDescent="0.2"/>
  <cols>
    <col min="1" max="1" width="16" customWidth="1"/>
    <col min="2" max="2" width="13.85546875" bestFit="1" customWidth="1"/>
    <col min="3" max="3"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538</v>
      </c>
      <c r="B6" s="202"/>
      <c r="C6" s="202"/>
      <c r="D6" s="202"/>
      <c r="E6" s="202"/>
      <c r="F6" s="202"/>
      <c r="G6" s="202"/>
      <c r="H6" s="202"/>
      <c r="I6" s="202"/>
      <c r="J6" s="202"/>
      <c r="K6" s="202"/>
      <c r="L6" s="202"/>
      <c r="M6" s="202"/>
      <c r="N6" s="202"/>
      <c r="O6" s="202"/>
      <c r="P6" s="202"/>
      <c r="Q6" s="202"/>
      <c r="R6" s="203"/>
    </row>
    <row r="7" spans="1:18" ht="18" x14ac:dyDescent="0.25">
      <c r="A7" s="204" t="s">
        <v>539</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540</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541</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542</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2274632</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543</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v>2.2000000000000002</v>
      </c>
      <c r="G29" s="342"/>
      <c r="H29" s="247" t="s">
        <v>94</v>
      </c>
      <c r="I29" s="248"/>
      <c r="J29" s="342"/>
      <c r="K29" s="343" t="s">
        <v>292</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544</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545</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546</v>
      </c>
      <c r="B45" s="540" t="s">
        <v>547</v>
      </c>
      <c r="C45" s="415"/>
      <c r="D45" s="541" t="s">
        <v>241</v>
      </c>
      <c r="E45" s="422" t="s">
        <v>548</v>
      </c>
      <c r="F45" s="406" t="s">
        <v>542</v>
      </c>
      <c r="G45" s="407"/>
      <c r="H45" s="426" t="s">
        <v>124</v>
      </c>
      <c r="I45" s="427"/>
      <c r="J45" s="124"/>
      <c r="K45" s="125"/>
      <c r="L45" s="124"/>
      <c r="M45" s="125"/>
      <c r="N45" s="124"/>
      <c r="O45" s="125"/>
      <c r="P45" s="124"/>
      <c r="Q45" s="125"/>
      <c r="R45" s="126"/>
    </row>
    <row r="46" spans="1:18" ht="54"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549</v>
      </c>
      <c r="F47" s="424"/>
      <c r="G47" s="425"/>
      <c r="H47" s="426" t="s">
        <v>127</v>
      </c>
      <c r="I47" s="427"/>
      <c r="J47" s="124"/>
      <c r="K47" s="125"/>
      <c r="L47" s="124"/>
      <c r="M47" s="125"/>
      <c r="N47" s="124"/>
      <c r="O47" s="125"/>
      <c r="P47" s="124"/>
      <c r="Q47" s="125"/>
      <c r="R47" s="126"/>
    </row>
    <row r="48" spans="1:18" ht="49.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550</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551</v>
      </c>
      <c r="B54" s="540" t="s">
        <v>552</v>
      </c>
      <c r="C54" s="415"/>
      <c r="D54" s="541" t="s">
        <v>553</v>
      </c>
      <c r="E54" s="422" t="s">
        <v>554</v>
      </c>
      <c r="F54" s="546" t="s">
        <v>211</v>
      </c>
      <c r="G54" s="547"/>
      <c r="H54" s="426" t="s">
        <v>124</v>
      </c>
      <c r="I54" s="427"/>
      <c r="J54" s="443"/>
      <c r="K54" s="435"/>
      <c r="L54" s="443"/>
      <c r="M54" s="435"/>
      <c r="N54" s="443"/>
      <c r="O54" s="435"/>
      <c r="P54" s="443"/>
      <c r="Q54" s="435"/>
      <c r="R54" s="108"/>
    </row>
    <row r="55" spans="1:18" ht="57"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555</v>
      </c>
      <c r="F56" s="548"/>
      <c r="G56" s="549"/>
      <c r="H56" s="426" t="s">
        <v>127</v>
      </c>
      <c r="I56" s="427"/>
      <c r="J56" s="443"/>
      <c r="K56" s="435"/>
      <c r="L56" s="443"/>
      <c r="M56" s="435"/>
      <c r="N56" s="443"/>
      <c r="O56" s="435"/>
      <c r="P56" s="443"/>
      <c r="Q56" s="435"/>
      <c r="R56" s="108"/>
    </row>
    <row r="57" spans="1:18" ht="44.2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39" customHeight="1" x14ac:dyDescent="0.2">
      <c r="A60" s="557" t="s">
        <v>556</v>
      </c>
      <c r="B60" s="558"/>
      <c r="C60" s="559"/>
      <c r="D60" s="326"/>
      <c r="E60" s="472" t="s">
        <v>557</v>
      </c>
      <c r="F60" s="473"/>
      <c r="G60" s="473"/>
      <c r="H60" s="473"/>
      <c r="I60" s="473"/>
      <c r="J60" s="473"/>
      <c r="K60" s="474"/>
      <c r="L60" s="329">
        <v>42736</v>
      </c>
      <c r="M60" s="332"/>
      <c r="N60" s="332"/>
      <c r="O60" s="333"/>
      <c r="P60" s="329">
        <v>43100</v>
      </c>
      <c r="Q60" s="332"/>
      <c r="R60" s="333"/>
    </row>
    <row r="61" spans="1:18" ht="27" customHeight="1" x14ac:dyDescent="0.2">
      <c r="A61" s="560"/>
      <c r="B61" s="561"/>
      <c r="C61" s="562"/>
      <c r="D61" s="327"/>
      <c r="E61" s="472" t="s">
        <v>558</v>
      </c>
      <c r="F61" s="473"/>
      <c r="G61" s="473"/>
      <c r="H61" s="473"/>
      <c r="I61" s="473"/>
      <c r="J61" s="473"/>
      <c r="K61" s="474"/>
      <c r="L61" s="329">
        <v>42736</v>
      </c>
      <c r="M61" s="332"/>
      <c r="N61" s="332"/>
      <c r="O61" s="333"/>
      <c r="P61" s="329">
        <v>43100</v>
      </c>
      <c r="Q61" s="332"/>
      <c r="R61" s="333"/>
    </row>
    <row r="62" spans="1:18" ht="27.75" customHeight="1" x14ac:dyDescent="0.2">
      <c r="A62" s="560"/>
      <c r="B62" s="561"/>
      <c r="C62" s="562"/>
      <c r="D62" s="327"/>
      <c r="E62" s="468" t="s">
        <v>559</v>
      </c>
      <c r="F62" s="469"/>
      <c r="G62" s="469"/>
      <c r="H62" s="469"/>
      <c r="I62" s="469"/>
      <c r="J62" s="469"/>
      <c r="K62" s="469"/>
      <c r="L62" s="329">
        <v>42736</v>
      </c>
      <c r="M62" s="332"/>
      <c r="N62" s="332"/>
      <c r="O62" s="333"/>
      <c r="P62" s="329">
        <v>43100</v>
      </c>
      <c r="Q62" s="332"/>
      <c r="R62" s="333"/>
    </row>
    <row r="63" spans="1:18" ht="39.75" customHeight="1" x14ac:dyDescent="0.2">
      <c r="A63" s="560"/>
      <c r="B63" s="561"/>
      <c r="C63" s="562"/>
      <c r="D63" s="327"/>
      <c r="E63" s="465" t="s">
        <v>560</v>
      </c>
      <c r="F63" s="470"/>
      <c r="G63" s="470"/>
      <c r="H63" s="470"/>
      <c r="I63" s="470"/>
      <c r="J63" s="470"/>
      <c r="K63" s="471"/>
      <c r="L63" s="329">
        <v>42736</v>
      </c>
      <c r="M63" s="332"/>
      <c r="N63" s="332"/>
      <c r="O63" s="333"/>
      <c r="P63" s="329">
        <v>43100</v>
      </c>
      <c r="Q63" s="332"/>
      <c r="R63" s="333"/>
    </row>
    <row r="64" spans="1:18" x14ac:dyDescent="0.2">
      <c r="A64" s="560"/>
      <c r="B64" s="561"/>
      <c r="C64" s="562"/>
      <c r="D64" s="327"/>
      <c r="E64" s="553"/>
      <c r="F64" s="554"/>
      <c r="G64" s="554"/>
      <c r="H64" s="554"/>
      <c r="I64" s="554"/>
      <c r="J64" s="554"/>
      <c r="K64" s="555"/>
      <c r="L64" s="138"/>
      <c r="M64" s="132"/>
      <c r="N64" s="132"/>
      <c r="O64" s="133"/>
      <c r="P64" s="138"/>
      <c r="Q64" s="132"/>
      <c r="R64" s="133"/>
    </row>
    <row r="65" spans="1:18" x14ac:dyDescent="0.2">
      <c r="A65" s="546"/>
      <c r="B65" s="556"/>
      <c r="C65" s="556"/>
      <c r="D65" s="556"/>
      <c r="E65" s="556"/>
      <c r="F65" s="556"/>
      <c r="G65" s="556"/>
      <c r="H65" s="556"/>
      <c r="I65" s="556"/>
      <c r="J65" s="556"/>
      <c r="K65" s="556"/>
      <c r="L65" s="556"/>
      <c r="M65" s="556"/>
      <c r="N65" s="556"/>
      <c r="O65" s="556"/>
      <c r="P65" s="556"/>
      <c r="Q65" s="556"/>
      <c r="R65" s="547"/>
    </row>
    <row r="66" spans="1:18" x14ac:dyDescent="0.2">
      <c r="A66" s="461" t="s">
        <v>153</v>
      </c>
      <c r="B66" s="461"/>
      <c r="C66" s="461"/>
      <c r="D66" s="152" t="s">
        <v>154</v>
      </c>
      <c r="E66" s="461" t="s">
        <v>155</v>
      </c>
      <c r="F66" s="461"/>
      <c r="G66" s="461"/>
      <c r="H66" s="461"/>
      <c r="I66" s="461"/>
      <c r="J66" s="461"/>
      <c r="K66" s="461"/>
      <c r="L66" s="476" t="s">
        <v>154</v>
      </c>
      <c r="M66" s="332"/>
      <c r="N66" s="332"/>
      <c r="O66" s="332"/>
      <c r="P66" s="332"/>
      <c r="Q66" s="332"/>
      <c r="R66" s="333"/>
    </row>
    <row r="67" spans="1:18" x14ac:dyDescent="0.2">
      <c r="A67" s="465" t="s">
        <v>227</v>
      </c>
      <c r="B67" s="466"/>
      <c r="C67" s="467"/>
      <c r="D67" s="12"/>
      <c r="E67" s="477">
        <v>1</v>
      </c>
      <c r="F67" s="466"/>
      <c r="G67" s="466"/>
      <c r="H67" s="466"/>
      <c r="I67" s="466"/>
      <c r="J67" s="466"/>
      <c r="K67" s="467"/>
      <c r="L67" s="478"/>
      <c r="M67" s="332"/>
      <c r="N67" s="332"/>
      <c r="O67" s="332"/>
      <c r="P67" s="332"/>
      <c r="Q67" s="332"/>
      <c r="R67" s="333"/>
    </row>
    <row r="68" spans="1:18" x14ac:dyDescent="0.2">
      <c r="A68" s="477">
        <v>2</v>
      </c>
      <c r="B68" s="466"/>
      <c r="C68" s="467"/>
      <c r="D68" s="12"/>
      <c r="E68" s="477">
        <v>2</v>
      </c>
      <c r="F68" s="466"/>
      <c r="G68" s="466"/>
      <c r="H68" s="466"/>
      <c r="I68" s="466"/>
      <c r="J68" s="466"/>
      <c r="K68" s="467"/>
      <c r="L68" s="478"/>
      <c r="M68" s="332"/>
      <c r="N68" s="332"/>
      <c r="O68" s="332"/>
      <c r="P68" s="332"/>
      <c r="Q68" s="332"/>
      <c r="R68" s="333"/>
    </row>
    <row r="69" spans="1:18" x14ac:dyDescent="0.2">
      <c r="A69" s="477">
        <v>3</v>
      </c>
      <c r="B69" s="466"/>
      <c r="C69" s="467"/>
      <c r="D69" s="12"/>
      <c r="E69" s="477">
        <v>3</v>
      </c>
      <c r="F69" s="466"/>
      <c r="G69" s="466"/>
      <c r="H69" s="466"/>
      <c r="I69" s="466"/>
      <c r="J69" s="466"/>
      <c r="K69" s="467"/>
      <c r="L69" s="478"/>
      <c r="M69" s="332"/>
      <c r="N69" s="332"/>
      <c r="O69" s="332"/>
      <c r="P69" s="332"/>
      <c r="Q69" s="332"/>
      <c r="R69" s="333"/>
    </row>
    <row r="70" spans="1:18" x14ac:dyDescent="0.2">
      <c r="A70" s="477">
        <v>4</v>
      </c>
      <c r="B70" s="466"/>
      <c r="C70" s="467"/>
      <c r="D70" s="12"/>
      <c r="E70" s="477">
        <v>4</v>
      </c>
      <c r="F70" s="466"/>
      <c r="G70" s="466"/>
      <c r="H70" s="466"/>
      <c r="I70" s="466"/>
      <c r="J70" s="466"/>
      <c r="K70" s="467"/>
      <c r="L70" s="478"/>
      <c r="M70" s="332"/>
      <c r="N70" s="332"/>
      <c r="O70" s="332"/>
      <c r="P70" s="332"/>
      <c r="Q70" s="332"/>
      <c r="R70" s="333"/>
    </row>
    <row r="71" spans="1:18" x14ac:dyDescent="0.2">
      <c r="A71" s="477">
        <v>5</v>
      </c>
      <c r="B71" s="466"/>
      <c r="C71" s="467"/>
      <c r="D71" s="12"/>
      <c r="E71" s="477">
        <v>5</v>
      </c>
      <c r="F71" s="466"/>
      <c r="G71" s="466"/>
      <c r="H71" s="466"/>
      <c r="I71" s="466"/>
      <c r="J71" s="466"/>
      <c r="K71" s="467"/>
      <c r="L71" s="478"/>
      <c r="M71" s="332"/>
      <c r="N71" s="332"/>
      <c r="O71" s="332"/>
      <c r="P71" s="332"/>
      <c r="Q71" s="332"/>
      <c r="R71" s="333"/>
    </row>
    <row r="72" spans="1:18" x14ac:dyDescent="0.2">
      <c r="A72" s="400"/>
      <c r="B72" s="401"/>
      <c r="C72" s="401"/>
      <c r="D72" s="401"/>
      <c r="E72" s="401"/>
      <c r="F72" s="401"/>
      <c r="G72" s="401"/>
      <c r="H72" s="401"/>
      <c r="I72" s="401"/>
      <c r="J72" s="401"/>
      <c r="K72" s="401"/>
      <c r="L72" s="401"/>
      <c r="M72" s="401"/>
      <c r="N72" s="401"/>
      <c r="O72" s="401"/>
      <c r="P72" s="401"/>
      <c r="Q72" s="401"/>
      <c r="R72" s="402"/>
    </row>
    <row r="73" spans="1:18" x14ac:dyDescent="0.2">
      <c r="A73" s="479" t="s">
        <v>156</v>
      </c>
      <c r="B73" s="16" t="s">
        <v>157</v>
      </c>
      <c r="C73" s="461" t="s">
        <v>561</v>
      </c>
      <c r="D73" s="462"/>
      <c r="E73" s="462"/>
      <c r="F73" s="462"/>
      <c r="G73" s="462"/>
      <c r="H73" s="462"/>
      <c r="I73" s="462"/>
      <c r="J73" s="462"/>
      <c r="K73" s="462"/>
      <c r="L73" s="462"/>
      <c r="M73" s="462"/>
      <c r="N73" s="462"/>
      <c r="O73" s="462"/>
      <c r="P73" s="462"/>
      <c r="Q73" s="462"/>
      <c r="R73" s="462"/>
    </row>
    <row r="74" spans="1:18" x14ac:dyDescent="0.2">
      <c r="A74" s="480"/>
      <c r="B74" s="16" t="s">
        <v>159</v>
      </c>
      <c r="C74" s="482" t="s">
        <v>562</v>
      </c>
      <c r="D74" s="482"/>
      <c r="E74" s="482"/>
      <c r="F74" s="482"/>
      <c r="G74" s="482"/>
      <c r="H74" s="482"/>
      <c r="I74" s="482"/>
      <c r="J74" s="482"/>
      <c r="K74" s="482"/>
      <c r="L74" s="482"/>
      <c r="M74" s="482"/>
      <c r="N74" s="482"/>
      <c r="O74" s="482"/>
      <c r="P74" s="482"/>
      <c r="Q74" s="482"/>
      <c r="R74" s="482"/>
    </row>
    <row r="75" spans="1:18" x14ac:dyDescent="0.2">
      <c r="A75" s="480"/>
      <c r="B75" s="483" t="s">
        <v>161</v>
      </c>
      <c r="C75" s="482" t="s">
        <v>542</v>
      </c>
      <c r="D75" s="482"/>
      <c r="E75" s="482"/>
      <c r="F75" s="482"/>
      <c r="G75" s="482"/>
      <c r="H75" s="482"/>
      <c r="I75" s="482"/>
      <c r="J75" s="482"/>
      <c r="K75" s="482"/>
      <c r="L75" s="482"/>
      <c r="M75" s="482"/>
      <c r="N75" s="482"/>
      <c r="O75" s="482"/>
      <c r="P75" s="482"/>
      <c r="Q75" s="482"/>
      <c r="R75" s="482"/>
    </row>
    <row r="76" spans="1:18" x14ac:dyDescent="0.2">
      <c r="A76" s="481"/>
      <c r="B76" s="484"/>
      <c r="C76" s="482"/>
      <c r="D76" s="482"/>
      <c r="E76" s="482"/>
      <c r="F76" s="482"/>
      <c r="G76" s="482"/>
      <c r="H76" s="482"/>
      <c r="I76" s="482"/>
      <c r="J76" s="482"/>
      <c r="K76" s="482"/>
      <c r="L76" s="482"/>
      <c r="M76" s="482"/>
      <c r="N76" s="482"/>
      <c r="O76" s="482"/>
      <c r="P76" s="482"/>
      <c r="Q76" s="482"/>
      <c r="R76" s="482"/>
    </row>
    <row r="79" spans="1:18" x14ac:dyDescent="0.2">
      <c r="A79" s="14" t="s">
        <v>162</v>
      </c>
    </row>
    <row r="81" spans="1:17" x14ac:dyDescent="0.2">
      <c r="A81" s="143" t="s">
        <v>163</v>
      </c>
      <c r="B81" s="143">
        <v>1000</v>
      </c>
      <c r="C81" s="143">
        <v>2000</v>
      </c>
      <c r="D81" s="143">
        <v>3000</v>
      </c>
      <c r="E81" s="143">
        <v>4000</v>
      </c>
      <c r="F81" s="490">
        <v>5000</v>
      </c>
      <c r="G81" s="490"/>
      <c r="H81" s="490"/>
      <c r="I81" s="490">
        <v>6000</v>
      </c>
      <c r="J81" s="490"/>
      <c r="K81" s="485"/>
      <c r="L81" s="485">
        <v>7000</v>
      </c>
      <c r="M81" s="486"/>
      <c r="N81" s="487"/>
      <c r="O81" s="491" t="s">
        <v>164</v>
      </c>
      <c r="P81" s="489"/>
      <c r="Q81" s="489"/>
    </row>
    <row r="82" spans="1:17" x14ac:dyDescent="0.2">
      <c r="A82" s="47" t="s">
        <v>542</v>
      </c>
      <c r="B82" s="43">
        <v>2088632</v>
      </c>
      <c r="C82" s="31">
        <v>150000</v>
      </c>
      <c r="D82" s="31">
        <v>36000</v>
      </c>
      <c r="F82" s="485"/>
      <c r="G82" s="486"/>
      <c r="H82" s="487"/>
      <c r="I82" s="485"/>
      <c r="J82" s="486"/>
      <c r="K82" s="486"/>
      <c r="L82" s="485"/>
      <c r="M82" s="486"/>
      <c r="N82" s="487"/>
      <c r="O82" s="488">
        <f>SUM(B82:N82)</f>
        <v>2274632</v>
      </c>
      <c r="P82" s="489"/>
      <c r="Q82" s="489"/>
    </row>
    <row r="83" spans="1:17" x14ac:dyDescent="0.2">
      <c r="A83" s="47"/>
      <c r="B83" s="31"/>
      <c r="C83" s="43"/>
      <c r="D83" s="31"/>
      <c r="E83" s="142"/>
      <c r="F83" s="485"/>
      <c r="G83" s="486"/>
      <c r="H83" s="487"/>
      <c r="I83" s="485"/>
      <c r="J83" s="486"/>
      <c r="K83" s="486"/>
      <c r="L83" s="485"/>
      <c r="M83" s="486"/>
      <c r="N83" s="487"/>
      <c r="O83" s="488"/>
      <c r="P83" s="489"/>
      <c r="Q83" s="489"/>
    </row>
    <row r="84" spans="1:17" x14ac:dyDescent="0.2">
      <c r="A84" s="47"/>
      <c r="B84" s="31"/>
      <c r="C84" s="29"/>
      <c r="D84" s="43"/>
      <c r="E84" s="142"/>
      <c r="F84" s="485"/>
      <c r="G84" s="486"/>
      <c r="H84" s="487"/>
      <c r="I84" s="485"/>
      <c r="J84" s="486"/>
      <c r="K84" s="486"/>
      <c r="L84" s="485"/>
      <c r="M84" s="486"/>
      <c r="N84" s="487"/>
      <c r="O84" s="488"/>
      <c r="P84" s="489"/>
      <c r="Q84" s="489"/>
    </row>
    <row r="85" spans="1:17" x14ac:dyDescent="0.2">
      <c r="A85" s="47"/>
      <c r="B85" s="142"/>
      <c r="C85" s="142"/>
      <c r="D85" s="142"/>
      <c r="E85" s="31"/>
      <c r="F85" s="485"/>
      <c r="G85" s="486"/>
      <c r="H85" s="487"/>
      <c r="I85" s="485"/>
      <c r="J85" s="486"/>
      <c r="K85" s="486"/>
      <c r="L85" s="485"/>
      <c r="M85" s="486"/>
      <c r="N85" s="487"/>
      <c r="O85" s="490"/>
      <c r="P85" s="489"/>
      <c r="Q85" s="489"/>
    </row>
    <row r="86" spans="1:17" x14ac:dyDescent="0.2">
      <c r="A86" s="137"/>
      <c r="B86" s="142"/>
      <c r="C86" s="142"/>
      <c r="D86" s="142"/>
      <c r="E86" s="142"/>
      <c r="F86" s="485"/>
      <c r="G86" s="486"/>
      <c r="H86" s="487"/>
      <c r="I86" s="485"/>
      <c r="J86" s="486"/>
      <c r="K86" s="486"/>
      <c r="L86" s="485"/>
      <c r="M86" s="486"/>
      <c r="N86" s="487"/>
      <c r="O86" s="488"/>
      <c r="P86" s="489"/>
      <c r="Q86" s="489"/>
    </row>
    <row r="87" spans="1:17" x14ac:dyDescent="0.2">
      <c r="A87" s="137"/>
      <c r="B87" s="142"/>
      <c r="C87" s="142"/>
      <c r="D87" s="142"/>
      <c r="E87" s="142"/>
      <c r="F87" s="485"/>
      <c r="G87" s="486"/>
      <c r="H87" s="487"/>
      <c r="I87" s="485"/>
      <c r="J87" s="486"/>
      <c r="K87" s="486"/>
      <c r="L87" s="485"/>
      <c r="M87" s="486"/>
      <c r="N87" s="487"/>
      <c r="O87" s="490"/>
      <c r="P87" s="489"/>
      <c r="Q87" s="489"/>
    </row>
  </sheetData>
  <mergeCells count="178">
    <mergeCell ref="F87:H87"/>
    <mergeCell ref="I87:K87"/>
    <mergeCell ref="L87:N87"/>
    <mergeCell ref="O87:Q87"/>
    <mergeCell ref="F85:H85"/>
    <mergeCell ref="I85:K85"/>
    <mergeCell ref="L85:N85"/>
    <mergeCell ref="O85:Q85"/>
    <mergeCell ref="F86:H86"/>
    <mergeCell ref="I86:K86"/>
    <mergeCell ref="L86:N86"/>
    <mergeCell ref="O86:Q86"/>
    <mergeCell ref="F83:H83"/>
    <mergeCell ref="I83:K83"/>
    <mergeCell ref="L83:N83"/>
    <mergeCell ref="O83:Q83"/>
    <mergeCell ref="F84:H84"/>
    <mergeCell ref="I84:K84"/>
    <mergeCell ref="L84:N84"/>
    <mergeCell ref="O84:Q84"/>
    <mergeCell ref="F81:H81"/>
    <mergeCell ref="I81:K81"/>
    <mergeCell ref="L81:N81"/>
    <mergeCell ref="O81:Q81"/>
    <mergeCell ref="F82:H82"/>
    <mergeCell ref="I82:K82"/>
    <mergeCell ref="L82:N82"/>
    <mergeCell ref="O82:Q82"/>
    <mergeCell ref="A71:C71"/>
    <mergeCell ref="E71:K71"/>
    <mergeCell ref="L71:R71"/>
    <mergeCell ref="A72:R72"/>
    <mergeCell ref="A73:A76"/>
    <mergeCell ref="C73:R73"/>
    <mergeCell ref="C74:R74"/>
    <mergeCell ref="B75:B76"/>
    <mergeCell ref="C75:R76"/>
    <mergeCell ref="A69:C69"/>
    <mergeCell ref="E69:K69"/>
    <mergeCell ref="L69:R69"/>
    <mergeCell ref="A70:C70"/>
    <mergeCell ref="E70:K70"/>
    <mergeCell ref="L70:R70"/>
    <mergeCell ref="A67:C67"/>
    <mergeCell ref="E67:K67"/>
    <mergeCell ref="L67:R67"/>
    <mergeCell ref="A68:C68"/>
    <mergeCell ref="E68:K68"/>
    <mergeCell ref="L68:R68"/>
    <mergeCell ref="E64:K64"/>
    <mergeCell ref="A65:R65"/>
    <mergeCell ref="A66:C66"/>
    <mergeCell ref="E66:K66"/>
    <mergeCell ref="L66:R66"/>
    <mergeCell ref="A60:C64"/>
    <mergeCell ref="D60:D64"/>
    <mergeCell ref="E60:K60"/>
    <mergeCell ref="L60:O60"/>
    <mergeCell ref="P60:R60"/>
    <mergeCell ref="E61:K61"/>
    <mergeCell ref="L61:O61"/>
    <mergeCell ref="P61:R61"/>
    <mergeCell ref="E62:K62"/>
    <mergeCell ref="E63:K63"/>
    <mergeCell ref="L62:O62"/>
    <mergeCell ref="P62:R62"/>
    <mergeCell ref="L63:O63"/>
    <mergeCell ref="P63:R63"/>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33:B33"/>
    <mergeCell ref="E33:G33"/>
    <mergeCell ref="H33:R33"/>
    <mergeCell ref="A34:R34"/>
    <mergeCell ref="A35:A37"/>
    <mergeCell ref="B35:R36"/>
    <mergeCell ref="B37:R37"/>
    <mergeCell ref="A29:B29"/>
    <mergeCell ref="F29:G29"/>
    <mergeCell ref="H29:J29"/>
    <mergeCell ref="K29:M29"/>
    <mergeCell ref="A30:R30"/>
    <mergeCell ref="A31:B31"/>
    <mergeCell ref="A25:R25"/>
    <mergeCell ref="A26:B26"/>
    <mergeCell ref="C26:R26"/>
    <mergeCell ref="A27:B27"/>
    <mergeCell ref="C27:R27"/>
    <mergeCell ref="A28:B28"/>
    <mergeCell ref="C28:R28"/>
    <mergeCell ref="A20:A21"/>
    <mergeCell ref="B20:R21"/>
    <mergeCell ref="B22:R22"/>
    <mergeCell ref="A23:A24"/>
    <mergeCell ref="B23:E24"/>
    <mergeCell ref="F23:K24"/>
    <mergeCell ref="L23:R24"/>
    <mergeCell ref="A10:R10"/>
    <mergeCell ref="A11:R11"/>
    <mergeCell ref="A12:R12"/>
    <mergeCell ref="A13:A15"/>
    <mergeCell ref="B13:R15"/>
    <mergeCell ref="A16:A19"/>
    <mergeCell ref="B16:R19"/>
    <mergeCell ref="A4:R4"/>
    <mergeCell ref="A5:R5"/>
    <mergeCell ref="A6:R6"/>
    <mergeCell ref="A7:R7"/>
    <mergeCell ref="A8:R8"/>
    <mergeCell ref="A9:R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90"/>
  <sheetViews>
    <sheetView topLeftCell="A62" workbookViewId="0">
      <selection activeCell="A2" sqref="A2:R92"/>
    </sheetView>
  </sheetViews>
  <sheetFormatPr baseColWidth="10" defaultColWidth="11.42578125" defaultRowHeight="12.75" x14ac:dyDescent="0.2"/>
  <cols>
    <col min="1" max="1" width="17.5703125" customWidth="1"/>
    <col min="2" max="4" width="13.8554687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374</v>
      </c>
      <c r="B6" s="202"/>
      <c r="C6" s="202"/>
      <c r="D6" s="202"/>
      <c r="E6" s="202"/>
      <c r="F6" s="202"/>
      <c r="G6" s="202"/>
      <c r="H6" s="202"/>
      <c r="I6" s="202"/>
      <c r="J6" s="202"/>
      <c r="K6" s="202"/>
      <c r="L6" s="202"/>
      <c r="M6" s="202"/>
      <c r="N6" s="202"/>
      <c r="O6" s="202"/>
      <c r="P6" s="202"/>
      <c r="Q6" s="202"/>
      <c r="R6" s="203"/>
    </row>
    <row r="7" spans="1:18" ht="18" x14ac:dyDescent="0.25">
      <c r="A7" s="204" t="s">
        <v>563</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564</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565</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566</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567</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11742972</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568</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v>2.2000000000000002</v>
      </c>
      <c r="G29" s="342"/>
      <c r="H29" s="247" t="s">
        <v>94</v>
      </c>
      <c r="I29" s="248"/>
      <c r="J29" s="342"/>
      <c r="K29" s="343" t="s">
        <v>569</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570</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571</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572</v>
      </c>
      <c r="B45" s="540" t="s">
        <v>573</v>
      </c>
      <c r="C45" s="415"/>
      <c r="D45" s="541" t="s">
        <v>574</v>
      </c>
      <c r="E45" s="422" t="s">
        <v>575</v>
      </c>
      <c r="F45" s="406" t="s">
        <v>576</v>
      </c>
      <c r="G45" s="407"/>
      <c r="H45" s="426" t="s">
        <v>124</v>
      </c>
      <c r="I45" s="427"/>
      <c r="J45" s="124"/>
      <c r="K45" s="125"/>
      <c r="L45" s="124"/>
      <c r="M45" s="125"/>
      <c r="N45" s="124"/>
      <c r="O45" s="125"/>
      <c r="P45" s="124"/>
      <c r="Q45" s="125"/>
      <c r="R45" s="126"/>
    </row>
    <row r="46" spans="1:18" ht="58.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ht="16.5" customHeight="1" x14ac:dyDescent="0.2">
      <c r="A47" s="340"/>
      <c r="B47" s="416"/>
      <c r="C47" s="417"/>
      <c r="D47" s="420"/>
      <c r="E47" s="422" t="s">
        <v>549</v>
      </c>
      <c r="F47" s="424"/>
      <c r="G47" s="425"/>
      <c r="H47" s="426" t="s">
        <v>127</v>
      </c>
      <c r="I47" s="427"/>
      <c r="J47" s="124"/>
      <c r="K47" s="125"/>
      <c r="L47" s="124"/>
      <c r="M47" s="125"/>
      <c r="N47" s="124"/>
      <c r="O47" s="125"/>
      <c r="P47" s="124"/>
      <c r="Q47" s="125"/>
      <c r="R47" s="126"/>
    </row>
    <row r="48" spans="1:18" ht="54.7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577</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578</v>
      </c>
      <c r="B54" s="540" t="s">
        <v>579</v>
      </c>
      <c r="C54" s="415"/>
      <c r="D54" s="541" t="s">
        <v>580</v>
      </c>
      <c r="E54" s="422" t="s">
        <v>581</v>
      </c>
      <c r="F54" s="546" t="s">
        <v>582</v>
      </c>
      <c r="G54" s="547"/>
      <c r="H54" s="426" t="s">
        <v>124</v>
      </c>
      <c r="I54" s="427"/>
      <c r="J54" s="443"/>
      <c r="K54" s="435"/>
      <c r="L54" s="443"/>
      <c r="M54" s="435"/>
      <c r="N54" s="443"/>
      <c r="O54" s="435"/>
      <c r="P54" s="443"/>
      <c r="Q54" s="435"/>
      <c r="R54" s="108"/>
    </row>
    <row r="55" spans="1:18" ht="48.7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583</v>
      </c>
      <c r="F56" s="548"/>
      <c r="G56" s="549"/>
      <c r="H56" s="426" t="s">
        <v>127</v>
      </c>
      <c r="I56" s="427"/>
      <c r="J56" s="443"/>
      <c r="K56" s="435"/>
      <c r="L56" s="443"/>
      <c r="M56" s="435"/>
      <c r="N56" s="443"/>
      <c r="O56" s="435"/>
      <c r="P56" s="443"/>
      <c r="Q56" s="435"/>
      <c r="R56" s="108"/>
    </row>
    <row r="57" spans="1:18" ht="76.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56.25" customHeight="1" x14ac:dyDescent="0.2">
      <c r="A60" s="557" t="s">
        <v>584</v>
      </c>
      <c r="B60" s="558"/>
      <c r="C60" s="559"/>
      <c r="D60" s="326"/>
      <c r="E60" s="472" t="s">
        <v>585</v>
      </c>
      <c r="F60" s="473"/>
      <c r="G60" s="473"/>
      <c r="H60" s="473"/>
      <c r="I60" s="473"/>
      <c r="J60" s="473"/>
      <c r="K60" s="474"/>
      <c r="L60" s="329">
        <v>42736</v>
      </c>
      <c r="M60" s="332"/>
      <c r="N60" s="332"/>
      <c r="O60" s="333"/>
      <c r="P60" s="329">
        <v>43100</v>
      </c>
      <c r="Q60" s="332"/>
      <c r="R60" s="333"/>
    </row>
    <row r="61" spans="1:18" ht="28.5" customHeight="1" x14ac:dyDescent="0.2">
      <c r="A61" s="560"/>
      <c r="B61" s="561"/>
      <c r="C61" s="562"/>
      <c r="D61" s="327"/>
      <c r="E61" s="468" t="s">
        <v>586</v>
      </c>
      <c r="F61" s="469"/>
      <c r="G61" s="469"/>
      <c r="H61" s="469"/>
      <c r="I61" s="469"/>
      <c r="J61" s="469"/>
      <c r="K61" s="469"/>
      <c r="L61" s="329">
        <v>42736</v>
      </c>
      <c r="M61" s="332"/>
      <c r="N61" s="332"/>
      <c r="O61" s="333"/>
      <c r="P61" s="329">
        <v>43100</v>
      </c>
      <c r="Q61" s="332"/>
      <c r="R61" s="333"/>
    </row>
    <row r="62" spans="1:18" ht="39.75" customHeight="1" x14ac:dyDescent="0.2">
      <c r="A62" s="560"/>
      <c r="B62" s="561"/>
      <c r="C62" s="562"/>
      <c r="D62" s="327"/>
      <c r="E62" s="468" t="s">
        <v>587</v>
      </c>
      <c r="F62" s="469"/>
      <c r="G62" s="469"/>
      <c r="H62" s="469"/>
      <c r="I62" s="469"/>
      <c r="J62" s="469"/>
      <c r="K62" s="469"/>
      <c r="L62" s="329">
        <v>42736</v>
      </c>
      <c r="M62" s="332"/>
      <c r="N62" s="332"/>
      <c r="O62" s="333"/>
      <c r="P62" s="329">
        <v>43100</v>
      </c>
      <c r="Q62" s="332"/>
      <c r="R62" s="333"/>
    </row>
    <row r="63" spans="1:18" ht="31.5" customHeight="1" x14ac:dyDescent="0.2">
      <c r="A63" s="560"/>
      <c r="B63" s="561"/>
      <c r="C63" s="562"/>
      <c r="D63" s="327"/>
      <c r="E63" s="465" t="s">
        <v>588</v>
      </c>
      <c r="F63" s="470"/>
      <c r="G63" s="470"/>
      <c r="H63" s="470"/>
      <c r="I63" s="470"/>
      <c r="J63" s="470"/>
      <c r="K63" s="471"/>
      <c r="L63" s="329">
        <v>42736</v>
      </c>
      <c r="M63" s="332"/>
      <c r="N63" s="332"/>
      <c r="O63" s="333"/>
      <c r="P63" s="329">
        <v>43100</v>
      </c>
      <c r="Q63" s="332"/>
      <c r="R63" s="333"/>
    </row>
    <row r="64" spans="1:18" ht="39" customHeight="1" x14ac:dyDescent="0.2">
      <c r="A64" s="560"/>
      <c r="B64" s="561"/>
      <c r="C64" s="562"/>
      <c r="D64" s="327"/>
      <c r="E64" s="465" t="s">
        <v>589</v>
      </c>
      <c r="F64" s="470"/>
      <c r="G64" s="470"/>
      <c r="H64" s="470"/>
      <c r="I64" s="470"/>
      <c r="J64" s="470"/>
      <c r="K64" s="471"/>
      <c r="L64" s="329">
        <v>42736</v>
      </c>
      <c r="M64" s="332"/>
      <c r="N64" s="332"/>
      <c r="O64" s="333"/>
      <c r="P64" s="329">
        <v>43100</v>
      </c>
      <c r="Q64" s="332"/>
      <c r="R64" s="333"/>
    </row>
    <row r="65" spans="1:18" ht="35.25" customHeight="1" x14ac:dyDescent="0.2">
      <c r="A65" s="560"/>
      <c r="B65" s="561"/>
      <c r="C65" s="562"/>
      <c r="D65" s="327"/>
      <c r="E65" s="465" t="s">
        <v>590</v>
      </c>
      <c r="F65" s="470"/>
      <c r="G65" s="470"/>
      <c r="H65" s="470"/>
      <c r="I65" s="470"/>
      <c r="J65" s="470"/>
      <c r="K65" s="471"/>
      <c r="L65" s="329">
        <v>42736</v>
      </c>
      <c r="M65" s="332"/>
      <c r="N65" s="332"/>
      <c r="O65" s="333"/>
      <c r="P65" s="329">
        <v>43100</v>
      </c>
      <c r="Q65" s="332"/>
      <c r="R65" s="333"/>
    </row>
    <row r="66" spans="1:18" ht="40.5" customHeight="1" x14ac:dyDescent="0.2">
      <c r="A66" s="560"/>
      <c r="B66" s="561"/>
      <c r="C66" s="562"/>
      <c r="D66" s="327"/>
      <c r="E66" s="521" t="s">
        <v>591</v>
      </c>
      <c r="F66" s="521"/>
      <c r="G66" s="521"/>
      <c r="H66" s="521"/>
      <c r="I66" s="521"/>
      <c r="J66" s="521"/>
      <c r="K66" s="521"/>
      <c r="L66" s="329">
        <v>42736</v>
      </c>
      <c r="M66" s="332"/>
      <c r="N66" s="332"/>
      <c r="O66" s="333"/>
      <c r="P66" s="329">
        <v>43100</v>
      </c>
      <c r="Q66" s="332"/>
      <c r="R66" s="333"/>
    </row>
    <row r="67" spans="1:18" x14ac:dyDescent="0.2">
      <c r="A67" s="560"/>
      <c r="B67" s="561"/>
      <c r="C67" s="562"/>
      <c r="D67" s="327"/>
      <c r="E67" s="553"/>
      <c r="F67" s="554"/>
      <c r="G67" s="554"/>
      <c r="H67" s="554"/>
      <c r="I67" s="554"/>
      <c r="J67" s="554"/>
      <c r="K67" s="555"/>
      <c r="L67" s="138"/>
      <c r="M67" s="132"/>
      <c r="N67" s="132"/>
      <c r="O67" s="133"/>
      <c r="P67" s="138"/>
      <c r="Q67" s="132"/>
      <c r="R67" s="133"/>
    </row>
    <row r="68" spans="1:18" x14ac:dyDescent="0.2">
      <c r="A68" s="546"/>
      <c r="B68" s="556"/>
      <c r="C68" s="556"/>
      <c r="D68" s="556"/>
      <c r="E68" s="556"/>
      <c r="F68" s="556"/>
      <c r="G68" s="556"/>
      <c r="H68" s="556"/>
      <c r="I68" s="556"/>
      <c r="J68" s="556"/>
      <c r="K68" s="556"/>
      <c r="L68" s="556"/>
      <c r="M68" s="556"/>
      <c r="N68" s="556"/>
      <c r="O68" s="556"/>
      <c r="P68" s="556"/>
      <c r="Q68" s="556"/>
      <c r="R68" s="547"/>
    </row>
    <row r="69" spans="1:18" x14ac:dyDescent="0.2">
      <c r="A69" s="461" t="s">
        <v>153</v>
      </c>
      <c r="B69" s="461"/>
      <c r="C69" s="461"/>
      <c r="D69" s="152" t="s">
        <v>154</v>
      </c>
      <c r="E69" s="461" t="s">
        <v>155</v>
      </c>
      <c r="F69" s="461"/>
      <c r="G69" s="461"/>
      <c r="H69" s="461"/>
      <c r="I69" s="461"/>
      <c r="J69" s="461"/>
      <c r="K69" s="461"/>
      <c r="L69" s="476" t="s">
        <v>154</v>
      </c>
      <c r="M69" s="332"/>
      <c r="N69" s="332"/>
      <c r="O69" s="332"/>
      <c r="P69" s="332"/>
      <c r="Q69" s="332"/>
      <c r="R69" s="333"/>
    </row>
    <row r="70" spans="1:18" x14ac:dyDescent="0.2">
      <c r="A70" s="465" t="s">
        <v>227</v>
      </c>
      <c r="B70" s="466"/>
      <c r="C70" s="467"/>
      <c r="D70" s="12"/>
      <c r="E70" s="477">
        <v>1</v>
      </c>
      <c r="F70" s="466"/>
      <c r="G70" s="466"/>
      <c r="H70" s="466"/>
      <c r="I70" s="466"/>
      <c r="J70" s="466"/>
      <c r="K70" s="467"/>
      <c r="L70" s="478"/>
      <c r="M70" s="332"/>
      <c r="N70" s="332"/>
      <c r="O70" s="332"/>
      <c r="P70" s="332"/>
      <c r="Q70" s="332"/>
      <c r="R70" s="333"/>
    </row>
    <row r="71" spans="1:18" x14ac:dyDescent="0.2">
      <c r="A71" s="477">
        <v>2</v>
      </c>
      <c r="B71" s="466"/>
      <c r="C71" s="467"/>
      <c r="D71" s="12"/>
      <c r="E71" s="477">
        <v>2</v>
      </c>
      <c r="F71" s="466"/>
      <c r="G71" s="466"/>
      <c r="H71" s="466"/>
      <c r="I71" s="466"/>
      <c r="J71" s="466"/>
      <c r="K71" s="467"/>
      <c r="L71" s="478"/>
      <c r="M71" s="332"/>
      <c r="N71" s="332"/>
      <c r="O71" s="332"/>
      <c r="P71" s="332"/>
      <c r="Q71" s="332"/>
      <c r="R71" s="333"/>
    </row>
    <row r="72" spans="1:18" x14ac:dyDescent="0.2">
      <c r="A72" s="477">
        <v>3</v>
      </c>
      <c r="B72" s="466"/>
      <c r="C72" s="467"/>
      <c r="D72" s="12"/>
      <c r="E72" s="477">
        <v>3</v>
      </c>
      <c r="F72" s="466"/>
      <c r="G72" s="466"/>
      <c r="H72" s="466"/>
      <c r="I72" s="466"/>
      <c r="J72" s="466"/>
      <c r="K72" s="467"/>
      <c r="L72" s="478"/>
      <c r="M72" s="332"/>
      <c r="N72" s="332"/>
      <c r="O72" s="332"/>
      <c r="P72" s="332"/>
      <c r="Q72" s="332"/>
      <c r="R72" s="333"/>
    </row>
    <row r="73" spans="1:18" x14ac:dyDescent="0.2">
      <c r="A73" s="477">
        <v>4</v>
      </c>
      <c r="B73" s="466"/>
      <c r="C73" s="467"/>
      <c r="D73" s="12"/>
      <c r="E73" s="477">
        <v>4</v>
      </c>
      <c r="F73" s="466"/>
      <c r="G73" s="466"/>
      <c r="H73" s="466"/>
      <c r="I73" s="466"/>
      <c r="J73" s="466"/>
      <c r="K73" s="467"/>
      <c r="L73" s="478"/>
      <c r="M73" s="332"/>
      <c r="N73" s="332"/>
      <c r="O73" s="332"/>
      <c r="P73" s="332"/>
      <c r="Q73" s="332"/>
      <c r="R73" s="333"/>
    </row>
    <row r="74" spans="1:18" x14ac:dyDescent="0.2">
      <c r="A74" s="477">
        <v>5</v>
      </c>
      <c r="B74" s="466"/>
      <c r="C74" s="467"/>
      <c r="D74" s="12"/>
      <c r="E74" s="477">
        <v>5</v>
      </c>
      <c r="F74" s="466"/>
      <c r="G74" s="466"/>
      <c r="H74" s="466"/>
      <c r="I74" s="466"/>
      <c r="J74" s="466"/>
      <c r="K74" s="467"/>
      <c r="L74" s="478"/>
      <c r="M74" s="332"/>
      <c r="N74" s="332"/>
      <c r="O74" s="332"/>
      <c r="P74" s="332"/>
      <c r="Q74" s="332"/>
      <c r="R74" s="333"/>
    </row>
    <row r="75" spans="1:18" x14ac:dyDescent="0.2">
      <c r="A75" s="400"/>
      <c r="B75" s="401"/>
      <c r="C75" s="401"/>
      <c r="D75" s="401"/>
      <c r="E75" s="401"/>
      <c r="F75" s="401"/>
      <c r="G75" s="401"/>
      <c r="H75" s="401"/>
      <c r="I75" s="401"/>
      <c r="J75" s="401"/>
      <c r="K75" s="401"/>
      <c r="L75" s="401"/>
      <c r="M75" s="401"/>
      <c r="N75" s="401"/>
      <c r="O75" s="401"/>
      <c r="P75" s="401"/>
      <c r="Q75" s="401"/>
      <c r="R75" s="402"/>
    </row>
    <row r="76" spans="1:18" x14ac:dyDescent="0.2">
      <c r="A76" s="479" t="s">
        <v>156</v>
      </c>
      <c r="B76" s="16" t="s">
        <v>157</v>
      </c>
      <c r="C76" s="461" t="s">
        <v>561</v>
      </c>
      <c r="D76" s="462"/>
      <c r="E76" s="462"/>
      <c r="F76" s="462"/>
      <c r="G76" s="462"/>
      <c r="H76" s="462"/>
      <c r="I76" s="462"/>
      <c r="J76" s="462"/>
      <c r="K76" s="462"/>
      <c r="L76" s="462"/>
      <c r="M76" s="462"/>
      <c r="N76" s="462"/>
      <c r="O76" s="462"/>
      <c r="P76" s="462"/>
      <c r="Q76" s="462"/>
      <c r="R76" s="462"/>
    </row>
    <row r="77" spans="1:18" x14ac:dyDescent="0.2">
      <c r="A77" s="480"/>
      <c r="B77" s="16" t="s">
        <v>159</v>
      </c>
      <c r="C77" s="482" t="s">
        <v>592</v>
      </c>
      <c r="D77" s="482"/>
      <c r="E77" s="482"/>
      <c r="F77" s="482"/>
      <c r="G77" s="482"/>
      <c r="H77" s="482"/>
      <c r="I77" s="482"/>
      <c r="J77" s="482"/>
      <c r="K77" s="482"/>
      <c r="L77" s="482"/>
      <c r="M77" s="482"/>
      <c r="N77" s="482"/>
      <c r="O77" s="482"/>
      <c r="P77" s="482"/>
      <c r="Q77" s="482"/>
      <c r="R77" s="482"/>
    </row>
    <row r="78" spans="1:18" x14ac:dyDescent="0.2">
      <c r="A78" s="480"/>
      <c r="B78" s="483" t="s">
        <v>161</v>
      </c>
      <c r="C78" s="482" t="s">
        <v>593</v>
      </c>
      <c r="D78" s="482"/>
      <c r="E78" s="482"/>
      <c r="F78" s="482"/>
      <c r="G78" s="482"/>
      <c r="H78" s="482"/>
      <c r="I78" s="482"/>
      <c r="J78" s="482"/>
      <c r="K78" s="482"/>
      <c r="L78" s="482"/>
      <c r="M78" s="482"/>
      <c r="N78" s="482"/>
      <c r="O78" s="482"/>
      <c r="P78" s="482"/>
      <c r="Q78" s="482"/>
      <c r="R78" s="482"/>
    </row>
    <row r="79" spans="1:18" x14ac:dyDescent="0.2">
      <c r="A79" s="481"/>
      <c r="B79" s="484"/>
      <c r="C79" s="482"/>
      <c r="D79" s="482"/>
      <c r="E79" s="482"/>
      <c r="F79" s="482"/>
      <c r="G79" s="482"/>
      <c r="H79" s="482"/>
      <c r="I79" s="482"/>
      <c r="J79" s="482"/>
      <c r="K79" s="482"/>
      <c r="L79" s="482"/>
      <c r="M79" s="482"/>
      <c r="N79" s="482"/>
      <c r="O79" s="482"/>
      <c r="P79" s="482"/>
      <c r="Q79" s="482"/>
      <c r="R79" s="482"/>
    </row>
    <row r="82" spans="1:17" x14ac:dyDescent="0.2">
      <c r="A82" s="14" t="s">
        <v>162</v>
      </c>
    </row>
    <row r="84" spans="1:17" x14ac:dyDescent="0.2">
      <c r="A84" s="143" t="s">
        <v>163</v>
      </c>
      <c r="B84" s="143">
        <v>1000</v>
      </c>
      <c r="C84" s="143">
        <v>2000</v>
      </c>
      <c r="D84" s="143">
        <v>3000</v>
      </c>
      <c r="E84" s="143">
        <v>4000</v>
      </c>
      <c r="F84" s="490">
        <v>5000</v>
      </c>
      <c r="G84" s="490"/>
      <c r="H84" s="490"/>
      <c r="I84" s="490">
        <v>6000</v>
      </c>
      <c r="J84" s="490"/>
      <c r="K84" s="485"/>
      <c r="L84" s="485">
        <v>7000</v>
      </c>
      <c r="M84" s="486"/>
      <c r="N84" s="487"/>
      <c r="O84" s="491" t="s">
        <v>164</v>
      </c>
      <c r="P84" s="489"/>
      <c r="Q84" s="489"/>
    </row>
    <row r="85" spans="1:17" x14ac:dyDescent="0.2">
      <c r="A85" s="47" t="s">
        <v>593</v>
      </c>
      <c r="B85" s="43">
        <v>7778972</v>
      </c>
      <c r="C85" s="31">
        <v>2140000</v>
      </c>
      <c r="D85" s="31">
        <v>1824000</v>
      </c>
      <c r="F85" s="485"/>
      <c r="G85" s="486"/>
      <c r="H85" s="487"/>
      <c r="I85" s="485"/>
      <c r="J85" s="486"/>
      <c r="K85" s="486"/>
      <c r="L85" s="485"/>
      <c r="M85" s="486"/>
      <c r="N85" s="487"/>
      <c r="O85" s="488">
        <f>SUM(B85:N85)</f>
        <v>11742972</v>
      </c>
      <c r="P85" s="489"/>
      <c r="Q85" s="489"/>
    </row>
    <row r="86" spans="1:17" x14ac:dyDescent="0.2">
      <c r="A86" s="47"/>
      <c r="B86" s="31"/>
      <c r="C86" s="43"/>
      <c r="D86" s="31"/>
      <c r="E86" s="142"/>
      <c r="F86" s="485"/>
      <c r="G86" s="486"/>
      <c r="H86" s="487"/>
      <c r="I86" s="485"/>
      <c r="J86" s="486"/>
      <c r="K86" s="486"/>
      <c r="L86" s="485"/>
      <c r="M86" s="486"/>
      <c r="N86" s="487"/>
      <c r="O86" s="488"/>
      <c r="P86" s="489"/>
      <c r="Q86" s="489"/>
    </row>
    <row r="87" spans="1:17" x14ac:dyDescent="0.2">
      <c r="A87" s="47"/>
      <c r="B87" s="31"/>
      <c r="C87" s="29"/>
      <c r="D87" s="43"/>
      <c r="E87" s="142"/>
      <c r="F87" s="485"/>
      <c r="G87" s="486"/>
      <c r="H87" s="487"/>
      <c r="I87" s="485"/>
      <c r="J87" s="486"/>
      <c r="K87" s="486"/>
      <c r="L87" s="485"/>
      <c r="M87" s="486"/>
      <c r="N87" s="487"/>
      <c r="O87" s="488"/>
      <c r="P87" s="489"/>
      <c r="Q87" s="489"/>
    </row>
    <row r="88" spans="1:17" x14ac:dyDescent="0.2">
      <c r="A88" s="47"/>
      <c r="B88" s="142"/>
      <c r="C88" s="142"/>
      <c r="D88" s="142"/>
      <c r="E88" s="31"/>
      <c r="F88" s="485"/>
      <c r="G88" s="486"/>
      <c r="H88" s="487"/>
      <c r="I88" s="485"/>
      <c r="J88" s="486"/>
      <c r="K88" s="486"/>
      <c r="L88" s="485"/>
      <c r="M88" s="486"/>
      <c r="N88" s="487"/>
      <c r="O88" s="490"/>
      <c r="P88" s="489"/>
      <c r="Q88" s="489"/>
    </row>
    <row r="89" spans="1:17" x14ac:dyDescent="0.2">
      <c r="A89" s="137"/>
      <c r="B89" s="142"/>
      <c r="C89" s="142"/>
      <c r="D89" s="142"/>
      <c r="E89" s="142"/>
      <c r="F89" s="485"/>
      <c r="G89" s="486"/>
      <c r="H89" s="487"/>
      <c r="I89" s="485"/>
      <c r="J89" s="486"/>
      <c r="K89" s="486"/>
      <c r="L89" s="485"/>
      <c r="M89" s="486"/>
      <c r="N89" s="487"/>
      <c r="O89" s="488"/>
      <c r="P89" s="489"/>
      <c r="Q89" s="489"/>
    </row>
    <row r="90" spans="1:17" x14ac:dyDescent="0.2">
      <c r="A90" s="137"/>
      <c r="B90" s="142"/>
      <c r="C90" s="142"/>
      <c r="D90" s="142"/>
      <c r="E90" s="142"/>
      <c r="F90" s="485"/>
      <c r="G90" s="486"/>
      <c r="H90" s="487"/>
      <c r="I90" s="485"/>
      <c r="J90" s="486"/>
      <c r="K90" s="486"/>
      <c r="L90" s="485"/>
      <c r="M90" s="486"/>
      <c r="N90" s="487"/>
      <c r="O90" s="490"/>
      <c r="P90" s="489"/>
      <c r="Q90" s="489"/>
    </row>
  </sheetData>
  <mergeCells count="187">
    <mergeCell ref="F90:H90"/>
    <mergeCell ref="I90:K90"/>
    <mergeCell ref="L90:N90"/>
    <mergeCell ref="O90:Q90"/>
    <mergeCell ref="F88:H88"/>
    <mergeCell ref="I88:K88"/>
    <mergeCell ref="L88:N88"/>
    <mergeCell ref="O88:Q88"/>
    <mergeCell ref="F89:H89"/>
    <mergeCell ref="I89:K89"/>
    <mergeCell ref="L89:N89"/>
    <mergeCell ref="O89:Q89"/>
    <mergeCell ref="F86:H86"/>
    <mergeCell ref="I86:K86"/>
    <mergeCell ref="L86:N86"/>
    <mergeCell ref="O86:Q86"/>
    <mergeCell ref="F87:H87"/>
    <mergeCell ref="I87:K87"/>
    <mergeCell ref="L87:N87"/>
    <mergeCell ref="O87:Q87"/>
    <mergeCell ref="F84:H84"/>
    <mergeCell ref="I84:K84"/>
    <mergeCell ref="L84:N84"/>
    <mergeCell ref="O84:Q84"/>
    <mergeCell ref="F85:H85"/>
    <mergeCell ref="I85:K85"/>
    <mergeCell ref="L85:N85"/>
    <mergeCell ref="O85:Q85"/>
    <mergeCell ref="A74:C74"/>
    <mergeCell ref="E74:K74"/>
    <mergeCell ref="L74:R74"/>
    <mergeCell ref="A75:R75"/>
    <mergeCell ref="A76:A79"/>
    <mergeCell ref="C76:R76"/>
    <mergeCell ref="C77:R77"/>
    <mergeCell ref="B78:B79"/>
    <mergeCell ref="C78:R79"/>
    <mergeCell ref="A72:C72"/>
    <mergeCell ref="E72:K72"/>
    <mergeCell ref="L72:R72"/>
    <mergeCell ref="A73:C73"/>
    <mergeCell ref="E73:K73"/>
    <mergeCell ref="L73:R73"/>
    <mergeCell ref="A70:C70"/>
    <mergeCell ref="E70:K70"/>
    <mergeCell ref="L70:R70"/>
    <mergeCell ref="A71:C71"/>
    <mergeCell ref="E71:K71"/>
    <mergeCell ref="L71:R71"/>
    <mergeCell ref="E64:K64"/>
    <mergeCell ref="E65:K65"/>
    <mergeCell ref="E66:K66"/>
    <mergeCell ref="E67:K67"/>
    <mergeCell ref="A68:R68"/>
    <mergeCell ref="A69:C69"/>
    <mergeCell ref="E69:K69"/>
    <mergeCell ref="L69:R69"/>
    <mergeCell ref="A60:C67"/>
    <mergeCell ref="D60:D67"/>
    <mergeCell ref="E60:K60"/>
    <mergeCell ref="L60:O60"/>
    <mergeCell ref="P60:R60"/>
    <mergeCell ref="E61:K61"/>
    <mergeCell ref="L61:O61"/>
    <mergeCell ref="P61:R61"/>
    <mergeCell ref="E62:K62"/>
    <mergeCell ref="E63:K63"/>
    <mergeCell ref="L62:O62"/>
    <mergeCell ref="L63:O63"/>
    <mergeCell ref="L64:O64"/>
    <mergeCell ref="L65:O65"/>
    <mergeCell ref="L66:O66"/>
    <mergeCell ref="P62:R62"/>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43:G43"/>
    <mergeCell ref="H43:I44"/>
    <mergeCell ref="J43:K44"/>
    <mergeCell ref="L43:M44"/>
    <mergeCell ref="N43:O44"/>
    <mergeCell ref="P43:Q44"/>
    <mergeCell ref="R43:R44"/>
    <mergeCell ref="B44:C44"/>
    <mergeCell ref="F44:G44"/>
    <mergeCell ref="H29:J29"/>
    <mergeCell ref="K29:M29"/>
    <mergeCell ref="A30:R30"/>
    <mergeCell ref="A31:B31"/>
    <mergeCell ref="A38:R38"/>
    <mergeCell ref="A39:A41"/>
    <mergeCell ref="B39:R40"/>
    <mergeCell ref="B41:R41"/>
    <mergeCell ref="A42:R42"/>
    <mergeCell ref="A4:R4"/>
    <mergeCell ref="A5:R5"/>
    <mergeCell ref="A6:R6"/>
    <mergeCell ref="A7:R7"/>
    <mergeCell ref="A8:R8"/>
    <mergeCell ref="A9:R9"/>
    <mergeCell ref="A25:R25"/>
    <mergeCell ref="A26:B26"/>
    <mergeCell ref="C26:R26"/>
    <mergeCell ref="A20:A21"/>
    <mergeCell ref="B20:R21"/>
    <mergeCell ref="B22:R22"/>
    <mergeCell ref="A23:A24"/>
    <mergeCell ref="B23:E24"/>
    <mergeCell ref="F23:K24"/>
    <mergeCell ref="L23:R24"/>
    <mergeCell ref="P63:R63"/>
    <mergeCell ref="P64:R64"/>
    <mergeCell ref="P65:R65"/>
    <mergeCell ref="P66:R66"/>
    <mergeCell ref="A10:R10"/>
    <mergeCell ref="A11:R11"/>
    <mergeCell ref="A12:R12"/>
    <mergeCell ref="A13:A15"/>
    <mergeCell ref="B13:R15"/>
    <mergeCell ref="A16:A19"/>
    <mergeCell ref="B16:R19"/>
    <mergeCell ref="A27:B27"/>
    <mergeCell ref="C27:R27"/>
    <mergeCell ref="A28:B28"/>
    <mergeCell ref="C28:R28"/>
    <mergeCell ref="A33:B33"/>
    <mergeCell ref="E33:G33"/>
    <mergeCell ref="H33:R33"/>
    <mergeCell ref="A34:R34"/>
    <mergeCell ref="A35:A37"/>
    <mergeCell ref="B35:R36"/>
    <mergeCell ref="B37:R37"/>
    <mergeCell ref="A29:B29"/>
    <mergeCell ref="F29:G2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AB38"/>
  <sheetViews>
    <sheetView topLeftCell="A5" workbookViewId="0">
      <selection activeCell="E30" sqref="E30:K30"/>
    </sheetView>
  </sheetViews>
  <sheetFormatPr baseColWidth="10" defaultColWidth="11.42578125" defaultRowHeight="12.75" x14ac:dyDescent="0.2"/>
  <cols>
    <col min="1" max="1" width="29.42578125" style="1" customWidth="1"/>
    <col min="2" max="2" width="7.85546875" style="1" customWidth="1"/>
    <col min="3" max="3" width="11.42578125" style="1"/>
    <col min="4" max="4" width="15.5703125" style="1" customWidth="1"/>
    <col min="5" max="5" width="16.85546875" style="1" customWidth="1"/>
    <col min="6" max="6" width="5.140625" style="1" customWidth="1"/>
    <col min="7" max="7" width="4.7109375" style="1" customWidth="1"/>
    <col min="8" max="8" width="7.42578125" style="1" customWidth="1"/>
    <col min="9" max="9" width="4.7109375" style="1" customWidth="1"/>
    <col min="10" max="10" width="8.28515625" style="1" customWidth="1"/>
    <col min="11" max="11" width="4.28515625" style="1" customWidth="1"/>
    <col min="12" max="12" width="4.140625" style="1" customWidth="1"/>
    <col min="13" max="13" width="5.140625" style="1" customWidth="1"/>
    <col min="14" max="14" width="4.5703125" style="1" customWidth="1"/>
    <col min="15" max="15" width="4.7109375" style="1" customWidth="1"/>
    <col min="16" max="16" width="5.140625" style="1" customWidth="1"/>
    <col min="17" max="17" width="4.140625" style="1" customWidth="1"/>
    <col min="18" max="18" width="14.85546875" style="1" bestFit="1" customWidth="1"/>
    <col min="19" max="19" width="1.85546875" style="1" customWidth="1"/>
    <col min="20" max="20" width="17.42578125" style="1" customWidth="1"/>
    <col min="21" max="21" width="21.85546875" style="1" customWidth="1"/>
    <col min="22" max="16384" width="11.42578125" style="1"/>
  </cols>
  <sheetData>
    <row r="1" spans="1:27" x14ac:dyDescent="0.2">
      <c r="A1" s="263"/>
      <c r="B1" s="264"/>
      <c r="C1" s="264"/>
      <c r="D1" s="264"/>
      <c r="E1" s="264"/>
      <c r="F1" s="264"/>
      <c r="G1" s="264"/>
      <c r="H1" s="264"/>
      <c r="I1" s="264"/>
      <c r="J1" s="264"/>
      <c r="K1" s="264"/>
      <c r="L1" s="264"/>
      <c r="M1" s="264"/>
      <c r="N1" s="264"/>
      <c r="O1" s="264"/>
      <c r="P1" s="264"/>
      <c r="Q1" s="264"/>
      <c r="R1" s="265"/>
    </row>
    <row r="2" spans="1:27" ht="23.25" x14ac:dyDescent="0.35">
      <c r="A2" s="273" t="s">
        <v>53</v>
      </c>
      <c r="B2" s="274"/>
      <c r="C2" s="274"/>
      <c r="D2" s="274"/>
      <c r="E2" s="274"/>
      <c r="F2" s="274"/>
      <c r="G2" s="274"/>
      <c r="H2" s="274"/>
      <c r="I2" s="274"/>
      <c r="J2" s="274"/>
      <c r="K2" s="274"/>
      <c r="L2" s="274"/>
      <c r="M2" s="274"/>
      <c r="N2" s="274"/>
      <c r="O2" s="274"/>
      <c r="P2" s="274"/>
      <c r="Q2" s="274"/>
      <c r="R2" s="275"/>
    </row>
    <row r="3" spans="1:27" ht="15.75" x14ac:dyDescent="0.25">
      <c r="A3" s="266" t="s">
        <v>54</v>
      </c>
      <c r="B3" s="267"/>
      <c r="C3" s="267"/>
      <c r="D3" s="267"/>
      <c r="E3" s="267"/>
      <c r="F3" s="267"/>
      <c r="G3" s="267"/>
      <c r="H3" s="267"/>
      <c r="I3" s="267"/>
      <c r="J3" s="267"/>
      <c r="K3" s="267"/>
      <c r="L3" s="267"/>
      <c r="M3" s="267"/>
      <c r="N3" s="267"/>
      <c r="O3" s="267"/>
      <c r="P3" s="267"/>
      <c r="Q3" s="267"/>
      <c r="R3" s="268"/>
    </row>
    <row r="4" spans="1:27" ht="18" x14ac:dyDescent="0.25">
      <c r="A4" s="204" t="s">
        <v>2</v>
      </c>
      <c r="B4" s="205"/>
      <c r="C4" s="205"/>
      <c r="D4" s="205"/>
      <c r="E4" s="205"/>
      <c r="F4" s="205"/>
      <c r="G4" s="205"/>
      <c r="H4" s="205"/>
      <c r="I4" s="205"/>
      <c r="J4" s="205"/>
      <c r="K4" s="205"/>
      <c r="L4" s="205"/>
      <c r="M4" s="205"/>
      <c r="N4" s="205"/>
      <c r="O4" s="205"/>
      <c r="P4" s="205"/>
      <c r="Q4" s="205"/>
      <c r="R4" s="206"/>
    </row>
    <row r="5" spans="1:27" ht="18" x14ac:dyDescent="0.25">
      <c r="A5" s="270" t="s">
        <v>3</v>
      </c>
      <c r="B5" s="271"/>
      <c r="C5" s="271"/>
      <c r="D5" s="271"/>
      <c r="E5" s="271"/>
      <c r="F5" s="271"/>
      <c r="G5" s="271"/>
      <c r="H5" s="271"/>
      <c r="I5" s="271"/>
      <c r="J5" s="271"/>
      <c r="K5" s="271"/>
      <c r="L5" s="271"/>
      <c r="M5" s="271"/>
      <c r="N5" s="271"/>
      <c r="O5" s="271"/>
      <c r="P5" s="271"/>
      <c r="Q5" s="271"/>
      <c r="R5" s="272"/>
    </row>
    <row r="6" spans="1:27" x14ac:dyDescent="0.2">
      <c r="A6" s="102"/>
      <c r="B6" s="103"/>
      <c r="C6" s="103"/>
      <c r="D6" s="103"/>
      <c r="E6" s="103"/>
      <c r="F6" s="103"/>
      <c r="G6" s="103"/>
      <c r="H6" s="103"/>
      <c r="I6" s="103"/>
      <c r="J6" s="103"/>
      <c r="K6" s="103"/>
      <c r="L6" s="103"/>
      <c r="M6" s="103"/>
      <c r="N6" s="103"/>
      <c r="O6" s="103"/>
      <c r="P6" s="103"/>
      <c r="Q6" s="103"/>
      <c r="R6" s="111"/>
    </row>
    <row r="7" spans="1:27" x14ac:dyDescent="0.2">
      <c r="A7" s="102"/>
      <c r="B7" s="103"/>
      <c r="C7" s="103"/>
      <c r="D7" s="103"/>
      <c r="E7" s="103"/>
      <c r="F7" s="103"/>
      <c r="G7" s="103"/>
      <c r="H7" s="103"/>
      <c r="I7" s="103"/>
      <c r="J7" s="103"/>
      <c r="K7" s="103"/>
      <c r="L7" s="103"/>
      <c r="M7" s="103"/>
      <c r="N7" s="103"/>
      <c r="O7" s="103"/>
      <c r="P7" s="103"/>
      <c r="Q7" s="103"/>
      <c r="R7" s="111"/>
    </row>
    <row r="8" spans="1:27" x14ac:dyDescent="0.2">
      <c r="A8" s="210"/>
      <c r="B8" s="211"/>
      <c r="C8" s="211"/>
      <c r="D8" s="211"/>
      <c r="E8" s="211"/>
      <c r="F8" s="211"/>
      <c r="G8" s="211"/>
      <c r="H8" s="211"/>
      <c r="I8" s="211"/>
      <c r="J8" s="211"/>
      <c r="K8" s="211"/>
      <c r="L8" s="211"/>
      <c r="M8" s="211"/>
      <c r="N8" s="211"/>
      <c r="O8" s="211"/>
      <c r="P8" s="211"/>
      <c r="Q8" s="211"/>
      <c r="R8" s="212" t="s">
        <v>4</v>
      </c>
    </row>
    <row r="9" spans="1:27" x14ac:dyDescent="0.2">
      <c r="A9" s="210"/>
      <c r="B9" s="211"/>
      <c r="C9" s="211"/>
      <c r="D9" s="211"/>
      <c r="E9" s="211"/>
      <c r="F9" s="211"/>
      <c r="G9" s="211"/>
      <c r="H9" s="211"/>
      <c r="I9" s="211"/>
      <c r="J9" s="211"/>
      <c r="K9" s="211"/>
      <c r="L9" s="211"/>
      <c r="M9" s="211"/>
      <c r="N9" s="211"/>
      <c r="O9" s="211"/>
      <c r="P9" s="211"/>
      <c r="Q9" s="211"/>
      <c r="R9" s="213"/>
    </row>
    <row r="10" spans="1:27" x14ac:dyDescent="0.2">
      <c r="A10" s="214" t="s">
        <v>5</v>
      </c>
      <c r="B10" s="269" t="s">
        <v>55</v>
      </c>
      <c r="C10" s="214"/>
      <c r="D10" s="214"/>
      <c r="E10" s="214"/>
      <c r="F10" s="214"/>
      <c r="G10" s="214"/>
      <c r="H10" s="214"/>
      <c r="I10" s="214"/>
      <c r="J10" s="214"/>
      <c r="K10" s="214"/>
      <c r="L10" s="214"/>
      <c r="M10" s="214"/>
      <c r="N10" s="214"/>
      <c r="O10" s="214"/>
      <c r="P10" s="214"/>
      <c r="Q10" s="214"/>
      <c r="R10" s="214"/>
    </row>
    <row r="11" spans="1:27" x14ac:dyDescent="0.2">
      <c r="A11" s="214"/>
      <c r="B11" s="214"/>
      <c r="C11" s="214"/>
      <c r="D11" s="214"/>
      <c r="E11" s="214"/>
      <c r="F11" s="214"/>
      <c r="G11" s="214"/>
      <c r="H11" s="214"/>
      <c r="I11" s="214"/>
      <c r="J11" s="214"/>
      <c r="K11" s="214"/>
      <c r="L11" s="214"/>
      <c r="M11" s="214"/>
      <c r="N11" s="214"/>
      <c r="O11" s="214"/>
      <c r="P11" s="214"/>
      <c r="Q11" s="214"/>
      <c r="R11" s="214"/>
    </row>
    <row r="12" spans="1:27" ht="40.5" customHeight="1" x14ac:dyDescent="0.2">
      <c r="A12" s="107" t="s">
        <v>7</v>
      </c>
      <c r="B12" s="259" t="s">
        <v>56</v>
      </c>
      <c r="C12" s="180"/>
      <c r="D12" s="180"/>
      <c r="E12" s="180"/>
      <c r="F12" s="180"/>
      <c r="G12" s="180"/>
      <c r="H12" s="180"/>
      <c r="I12" s="180"/>
      <c r="J12" s="180"/>
      <c r="K12" s="180"/>
      <c r="L12" s="180"/>
      <c r="M12" s="180"/>
      <c r="N12" s="180"/>
      <c r="O12" s="180"/>
      <c r="P12" s="180"/>
      <c r="Q12" s="180"/>
      <c r="R12" s="181"/>
    </row>
    <row r="13" spans="1:27" ht="36" customHeight="1" x14ac:dyDescent="0.2">
      <c r="A13" s="107" t="s">
        <v>9</v>
      </c>
      <c r="B13" s="259" t="s">
        <v>57</v>
      </c>
      <c r="C13" s="180"/>
      <c r="D13" s="180"/>
      <c r="E13" s="180"/>
      <c r="F13" s="180"/>
      <c r="G13" s="180"/>
      <c r="H13" s="180"/>
      <c r="I13" s="180"/>
      <c r="J13" s="180"/>
      <c r="K13" s="180"/>
      <c r="L13" s="180"/>
      <c r="M13" s="180"/>
      <c r="N13" s="180"/>
      <c r="O13" s="180"/>
      <c r="P13" s="180"/>
      <c r="Q13" s="180"/>
      <c r="R13" s="181"/>
    </row>
    <row r="14" spans="1:27" ht="59.25" customHeight="1" x14ac:dyDescent="0.2">
      <c r="A14" s="197" t="s">
        <v>11</v>
      </c>
      <c r="B14" s="197"/>
      <c r="C14" s="197"/>
      <c r="D14" s="197"/>
      <c r="E14" s="197"/>
      <c r="F14" s="197" t="s">
        <v>12</v>
      </c>
      <c r="G14" s="197"/>
      <c r="H14" s="197"/>
      <c r="I14" s="197"/>
      <c r="J14" s="197"/>
      <c r="K14" s="197"/>
      <c r="L14" s="197"/>
      <c r="M14" s="197"/>
      <c r="N14" s="197"/>
      <c r="O14" s="197"/>
      <c r="P14" s="197"/>
      <c r="Q14" s="197"/>
      <c r="R14" s="197"/>
    </row>
    <row r="15" spans="1:27" ht="12.75" customHeight="1" x14ac:dyDescent="0.2">
      <c r="A15" s="222" t="s">
        <v>13</v>
      </c>
      <c r="B15" s="223"/>
      <c r="C15" s="223"/>
      <c r="D15" s="223"/>
      <c r="E15" s="224"/>
      <c r="F15" s="222" t="s">
        <v>14</v>
      </c>
      <c r="G15" s="223"/>
      <c r="H15" s="223"/>
      <c r="I15" s="223"/>
      <c r="J15" s="223"/>
      <c r="K15" s="223"/>
      <c r="L15" s="223"/>
      <c r="M15" s="223"/>
      <c r="N15" s="223"/>
      <c r="O15" s="223"/>
      <c r="P15" s="223"/>
      <c r="Q15" s="223"/>
      <c r="R15" s="224"/>
      <c r="U15" s="55"/>
      <c r="V15" s="56"/>
      <c r="W15" s="56"/>
      <c r="X15" s="56"/>
      <c r="Y15" s="56"/>
      <c r="Z15" s="56"/>
      <c r="AA15" s="56"/>
    </row>
    <row r="16" spans="1:27" ht="25.5" customHeight="1" x14ac:dyDescent="0.2">
      <c r="A16" s="259" t="s">
        <v>58</v>
      </c>
      <c r="B16" s="260"/>
      <c r="C16" s="260"/>
      <c r="D16" s="261"/>
      <c r="E16" s="54">
        <v>422000</v>
      </c>
      <c r="F16" s="262" t="s">
        <v>59</v>
      </c>
      <c r="G16" s="262"/>
      <c r="H16" s="262"/>
      <c r="I16" s="262"/>
      <c r="J16" s="262"/>
      <c r="K16" s="262"/>
      <c r="L16" s="262"/>
      <c r="M16" s="262"/>
      <c r="N16" s="262"/>
      <c r="O16" s="262"/>
      <c r="P16" s="258">
        <v>21209592</v>
      </c>
      <c r="Q16" s="258"/>
      <c r="R16" s="258"/>
      <c r="U16" s="56"/>
      <c r="V16" s="56"/>
      <c r="W16" s="56"/>
      <c r="X16" s="56"/>
      <c r="Y16" s="56"/>
      <c r="Z16" s="56"/>
      <c r="AA16" s="56"/>
    </row>
    <row r="17" spans="1:28" ht="12.75" customHeight="1" x14ac:dyDescent="0.2">
      <c r="A17" s="247">
        <v>2</v>
      </c>
      <c r="B17" s="248"/>
      <c r="C17" s="248"/>
      <c r="D17" s="248"/>
      <c r="E17" s="155"/>
      <c r="F17" s="255" t="s">
        <v>60</v>
      </c>
      <c r="G17" s="256"/>
      <c r="H17" s="256"/>
      <c r="I17" s="256"/>
      <c r="J17" s="256"/>
      <c r="K17" s="256"/>
      <c r="L17" s="256"/>
      <c r="M17" s="256"/>
      <c r="N17" s="256"/>
      <c r="O17" s="257"/>
      <c r="P17" s="258">
        <v>1257484</v>
      </c>
      <c r="Q17" s="258"/>
      <c r="R17" s="258"/>
      <c r="U17" s="55"/>
      <c r="V17" s="55"/>
      <c r="W17" s="55"/>
      <c r="X17" s="55"/>
      <c r="Y17" s="55"/>
      <c r="Z17" s="55"/>
      <c r="AA17" s="55"/>
    </row>
    <row r="18" spans="1:28" x14ac:dyDescent="0.2">
      <c r="A18" s="247">
        <v>3</v>
      </c>
      <c r="B18" s="248"/>
      <c r="C18" s="248"/>
      <c r="D18" s="248"/>
      <c r="E18" s="155"/>
      <c r="F18" s="242" t="s">
        <v>61</v>
      </c>
      <c r="G18" s="243"/>
      <c r="H18" s="243"/>
      <c r="I18" s="243"/>
      <c r="J18" s="243"/>
      <c r="K18" s="243"/>
      <c r="L18" s="243"/>
      <c r="M18" s="243"/>
      <c r="N18" s="243"/>
      <c r="O18" s="243"/>
      <c r="P18" s="244"/>
      <c r="Q18" s="245"/>
      <c r="R18" s="246"/>
    </row>
    <row r="19" spans="1:28" x14ac:dyDescent="0.2">
      <c r="A19" s="247">
        <v>4</v>
      </c>
      <c r="B19" s="248"/>
      <c r="C19" s="248"/>
      <c r="D19" s="248"/>
      <c r="E19" s="155"/>
      <c r="F19" s="243">
        <v>4</v>
      </c>
      <c r="G19" s="243"/>
      <c r="H19" s="243"/>
      <c r="I19" s="243"/>
      <c r="J19" s="243"/>
      <c r="K19" s="243"/>
      <c r="L19" s="243"/>
      <c r="M19" s="243"/>
      <c r="N19" s="243"/>
      <c r="O19" s="243"/>
      <c r="P19" s="249"/>
      <c r="Q19" s="250"/>
      <c r="R19" s="251"/>
    </row>
    <row r="20" spans="1:28" x14ac:dyDescent="0.2">
      <c r="A20" s="247">
        <v>5</v>
      </c>
      <c r="B20" s="248"/>
      <c r="C20" s="248"/>
      <c r="D20" s="248"/>
      <c r="E20" s="155"/>
      <c r="F20" s="243">
        <v>5</v>
      </c>
      <c r="G20" s="243"/>
      <c r="H20" s="243"/>
      <c r="I20" s="243"/>
      <c r="J20" s="243"/>
      <c r="K20" s="243"/>
      <c r="L20" s="243"/>
      <c r="M20" s="243"/>
      <c r="N20" s="243"/>
      <c r="O20" s="243"/>
      <c r="P20" s="249"/>
      <c r="Q20" s="250"/>
      <c r="R20" s="251"/>
    </row>
    <row r="21" spans="1:28" x14ac:dyDescent="0.2">
      <c r="A21" s="247">
        <v>6</v>
      </c>
      <c r="B21" s="248"/>
      <c r="C21" s="248"/>
      <c r="D21" s="248"/>
      <c r="E21" s="155"/>
      <c r="F21" s="243">
        <v>6</v>
      </c>
      <c r="G21" s="243"/>
      <c r="H21" s="243"/>
      <c r="I21" s="243"/>
      <c r="J21" s="243"/>
      <c r="K21" s="243"/>
      <c r="L21" s="243"/>
      <c r="M21" s="243"/>
      <c r="N21" s="243"/>
      <c r="O21" s="243"/>
      <c r="P21" s="249"/>
      <c r="Q21" s="250"/>
      <c r="R21" s="251"/>
    </row>
    <row r="22" spans="1:28" x14ac:dyDescent="0.2">
      <c r="A22" s="247">
        <v>7</v>
      </c>
      <c r="B22" s="248"/>
      <c r="C22" s="248"/>
      <c r="D22" s="248"/>
      <c r="E22" s="155"/>
      <c r="F22" s="243">
        <v>7</v>
      </c>
      <c r="G22" s="243"/>
      <c r="H22" s="243"/>
      <c r="I22" s="243"/>
      <c r="J22" s="243"/>
      <c r="K22" s="243"/>
      <c r="L22" s="243"/>
      <c r="M22" s="243"/>
      <c r="N22" s="243"/>
      <c r="O22" s="243"/>
      <c r="P22" s="249"/>
      <c r="Q22" s="250"/>
      <c r="R22" s="251"/>
    </row>
    <row r="23" spans="1:28" ht="12.75" customHeight="1" x14ac:dyDescent="0.2">
      <c r="A23" s="184"/>
      <c r="B23" s="185"/>
      <c r="C23" s="185"/>
      <c r="D23" s="188"/>
      <c r="E23" s="189"/>
      <c r="F23" s="185" t="s">
        <v>47</v>
      </c>
      <c r="G23" s="185"/>
      <c r="H23" s="185"/>
      <c r="I23" s="185"/>
      <c r="J23" s="185"/>
      <c r="K23" s="185"/>
      <c r="L23" s="185"/>
      <c r="M23" s="185"/>
      <c r="N23" s="185"/>
      <c r="O23" s="185"/>
      <c r="P23" s="293">
        <f>P16+P17</f>
        <v>22467076</v>
      </c>
      <c r="Q23" s="293"/>
      <c r="R23" s="294"/>
      <c r="U23" s="55"/>
    </row>
    <row r="24" spans="1:28" ht="30" customHeight="1" x14ac:dyDescent="0.2">
      <c r="A24" s="186"/>
      <c r="B24" s="187"/>
      <c r="C24" s="187"/>
      <c r="D24" s="190"/>
      <c r="E24" s="191"/>
      <c r="F24" s="187"/>
      <c r="G24" s="187"/>
      <c r="H24" s="187"/>
      <c r="I24" s="187"/>
      <c r="J24" s="187"/>
      <c r="K24" s="187"/>
      <c r="L24" s="187"/>
      <c r="M24" s="187"/>
      <c r="N24" s="187"/>
      <c r="O24" s="187"/>
      <c r="P24" s="295"/>
      <c r="Q24" s="295"/>
      <c r="R24" s="296"/>
      <c r="U24" s="57"/>
    </row>
    <row r="25" spans="1:28" x14ac:dyDescent="0.2">
      <c r="P25" s="1" t="s">
        <v>62</v>
      </c>
      <c r="T25" s="55"/>
      <c r="U25" s="55"/>
      <c r="V25" s="55"/>
      <c r="W25" s="55"/>
    </row>
    <row r="26" spans="1:28" x14ac:dyDescent="0.2">
      <c r="T26" s="55"/>
      <c r="U26" s="55"/>
      <c r="V26" s="55"/>
      <c r="W26" s="55"/>
    </row>
    <row r="27" spans="1:28" x14ac:dyDescent="0.2">
      <c r="A27" s="15"/>
      <c r="B27" s="166" t="s">
        <v>48</v>
      </c>
      <c r="C27" s="166"/>
      <c r="D27" s="166"/>
      <c r="E27" s="166" t="s">
        <v>49</v>
      </c>
      <c r="F27" s="166"/>
      <c r="G27" s="166"/>
      <c r="H27" s="166"/>
      <c r="I27" s="166"/>
      <c r="J27" s="166"/>
      <c r="K27" s="166"/>
      <c r="L27" s="166" t="s">
        <v>50</v>
      </c>
      <c r="M27" s="166"/>
      <c r="N27" s="166"/>
      <c r="O27" s="166"/>
      <c r="P27" s="166"/>
      <c r="Q27" s="166"/>
      <c r="R27" s="166"/>
      <c r="T27" s="55"/>
      <c r="U27" s="55"/>
      <c r="V27" s="55"/>
      <c r="W27" s="55"/>
      <c r="X27" s="55"/>
      <c r="Y27" s="55"/>
      <c r="Z27" s="55"/>
      <c r="AA27" s="55"/>
      <c r="AB27" s="55"/>
    </row>
    <row r="28" spans="1:28" x14ac:dyDescent="0.2">
      <c r="B28" s="252" t="s">
        <v>57</v>
      </c>
      <c r="C28" s="253"/>
      <c r="D28" s="254"/>
      <c r="E28" s="280" t="s">
        <v>59</v>
      </c>
      <c r="F28" s="281"/>
      <c r="G28" s="281"/>
      <c r="H28" s="281"/>
      <c r="I28" s="281"/>
      <c r="J28" s="281"/>
      <c r="K28" s="282"/>
      <c r="L28" s="241">
        <v>21209592</v>
      </c>
      <c r="M28" s="241"/>
      <c r="N28" s="241"/>
      <c r="O28" s="241"/>
      <c r="P28" s="241"/>
      <c r="Q28" s="241"/>
      <c r="R28" s="241"/>
      <c r="T28" s="55"/>
      <c r="U28" s="55"/>
      <c r="V28" s="55"/>
      <c r="W28" s="55"/>
      <c r="X28" s="55"/>
      <c r="Y28" s="55"/>
      <c r="Z28" s="55"/>
      <c r="AA28" s="55"/>
      <c r="AB28" s="55"/>
    </row>
    <row r="29" spans="1:28" x14ac:dyDescent="0.2">
      <c r="B29" s="252" t="s">
        <v>63</v>
      </c>
      <c r="C29" s="253"/>
      <c r="D29" s="254"/>
      <c r="E29" s="280" t="s">
        <v>60</v>
      </c>
      <c r="F29" s="281"/>
      <c r="G29" s="281"/>
      <c r="H29" s="281"/>
      <c r="I29" s="281"/>
      <c r="J29" s="281"/>
      <c r="K29" s="282"/>
      <c r="L29" s="292">
        <v>1257484</v>
      </c>
      <c r="M29" s="292"/>
      <c r="N29" s="292"/>
      <c r="O29" s="292"/>
      <c r="P29" s="292"/>
      <c r="Q29" s="292"/>
      <c r="R29" s="292"/>
      <c r="T29" s="56"/>
      <c r="U29" s="56"/>
      <c r="V29" s="56"/>
      <c r="W29" s="56"/>
      <c r="X29" s="56"/>
      <c r="Y29" s="56"/>
      <c r="Z29" s="56"/>
      <c r="AA29" s="55"/>
      <c r="AB29" s="55"/>
    </row>
    <row r="30" spans="1:28" x14ac:dyDescent="0.2">
      <c r="B30" s="276"/>
      <c r="C30" s="276"/>
      <c r="D30" s="276"/>
      <c r="E30" s="277"/>
      <c r="F30" s="278"/>
      <c r="G30" s="278"/>
      <c r="H30" s="278"/>
      <c r="I30" s="278"/>
      <c r="J30" s="278"/>
      <c r="K30" s="279"/>
      <c r="L30" s="276"/>
      <c r="M30" s="276"/>
      <c r="N30" s="276"/>
      <c r="O30" s="276"/>
      <c r="P30" s="276"/>
      <c r="Q30" s="276"/>
      <c r="R30" s="276"/>
      <c r="X30" s="55"/>
      <c r="Y30" s="55"/>
      <c r="Z30" s="55"/>
      <c r="AA30" s="55"/>
      <c r="AB30" s="55"/>
    </row>
    <row r="31" spans="1:28" x14ac:dyDescent="0.2">
      <c r="B31" s="277"/>
      <c r="C31" s="278"/>
      <c r="D31" s="279"/>
      <c r="E31" s="277"/>
      <c r="F31" s="278"/>
      <c r="G31" s="278"/>
      <c r="H31" s="278"/>
      <c r="I31" s="278"/>
      <c r="J31" s="278"/>
      <c r="K31" s="279"/>
      <c r="L31" s="277"/>
      <c r="M31" s="278"/>
      <c r="N31" s="278"/>
      <c r="O31" s="278"/>
      <c r="P31" s="278"/>
      <c r="Q31" s="278"/>
      <c r="R31" s="279"/>
    </row>
    <row r="32" spans="1:28" x14ac:dyDescent="0.2">
      <c r="I32" s="166" t="s">
        <v>51</v>
      </c>
      <c r="J32" s="166"/>
      <c r="K32" s="166"/>
      <c r="L32" s="283">
        <f>SUM(L28:L31)</f>
        <v>22467076</v>
      </c>
      <c r="M32" s="284"/>
      <c r="N32" s="284"/>
      <c r="O32" s="284"/>
      <c r="P32" s="284"/>
      <c r="Q32" s="284"/>
      <c r="R32" s="285"/>
    </row>
    <row r="36" spans="7:18" ht="12.75" customHeight="1" x14ac:dyDescent="0.2">
      <c r="G36" s="229" t="s">
        <v>52</v>
      </c>
      <c r="H36" s="230"/>
      <c r="I36" s="230"/>
      <c r="J36" s="230"/>
      <c r="K36" s="231"/>
      <c r="L36" s="286">
        <v>22467076</v>
      </c>
      <c r="M36" s="287"/>
      <c r="N36" s="287"/>
      <c r="O36" s="287"/>
      <c r="P36" s="287"/>
      <c r="Q36" s="287"/>
      <c r="R36" s="288"/>
    </row>
    <row r="37" spans="7:18" x14ac:dyDescent="0.2">
      <c r="G37" s="232"/>
      <c r="H37" s="233"/>
      <c r="I37" s="233"/>
      <c r="J37" s="233"/>
      <c r="K37" s="234"/>
      <c r="L37" s="289"/>
      <c r="M37" s="290"/>
      <c r="N37" s="290"/>
      <c r="O37" s="290"/>
      <c r="P37" s="290"/>
      <c r="Q37" s="290"/>
      <c r="R37" s="291"/>
    </row>
    <row r="38" spans="7:18" x14ac:dyDescent="0.2">
      <c r="G38" s="17"/>
    </row>
  </sheetData>
  <mergeCells count="60">
    <mergeCell ref="P21:R21"/>
    <mergeCell ref="A22:D22"/>
    <mergeCell ref="F22:O22"/>
    <mergeCell ref="P22:R22"/>
    <mergeCell ref="F23:O24"/>
    <mergeCell ref="P23:R24"/>
    <mergeCell ref="A23:C24"/>
    <mergeCell ref="D23:E24"/>
    <mergeCell ref="I32:K32"/>
    <mergeCell ref="L32:R32"/>
    <mergeCell ref="G36:K37"/>
    <mergeCell ref="L36:R37"/>
    <mergeCell ref="L29:R29"/>
    <mergeCell ref="L30:R30"/>
    <mergeCell ref="L31:R31"/>
    <mergeCell ref="B30:D30"/>
    <mergeCell ref="B31:D31"/>
    <mergeCell ref="E28:K28"/>
    <mergeCell ref="E29:K29"/>
    <mergeCell ref="E30:K30"/>
    <mergeCell ref="E31:K31"/>
    <mergeCell ref="B29:D29"/>
    <mergeCell ref="A1:R1"/>
    <mergeCell ref="B13:R13"/>
    <mergeCell ref="A8:Q9"/>
    <mergeCell ref="R8:R9"/>
    <mergeCell ref="B12:R12"/>
    <mergeCell ref="A3:R3"/>
    <mergeCell ref="A4:R4"/>
    <mergeCell ref="B10:Q11"/>
    <mergeCell ref="A10:A11"/>
    <mergeCell ref="R10:R11"/>
    <mergeCell ref="A5:R5"/>
    <mergeCell ref="A2:R2"/>
    <mergeCell ref="A17:D17"/>
    <mergeCell ref="F17:O17"/>
    <mergeCell ref="P17:R17"/>
    <mergeCell ref="A14:E14"/>
    <mergeCell ref="F14:R14"/>
    <mergeCell ref="A15:E15"/>
    <mergeCell ref="F15:R15"/>
    <mergeCell ref="A16:D16"/>
    <mergeCell ref="F16:O16"/>
    <mergeCell ref="P16:R16"/>
    <mergeCell ref="L28:R28"/>
    <mergeCell ref="F18:O18"/>
    <mergeCell ref="P18:R18"/>
    <mergeCell ref="A19:D19"/>
    <mergeCell ref="F19:O19"/>
    <mergeCell ref="P19:R19"/>
    <mergeCell ref="A18:D18"/>
    <mergeCell ref="L27:R27"/>
    <mergeCell ref="B27:D27"/>
    <mergeCell ref="E27:K27"/>
    <mergeCell ref="B28:D28"/>
    <mergeCell ref="A20:D20"/>
    <mergeCell ref="F20:O20"/>
    <mergeCell ref="P20:R20"/>
    <mergeCell ref="A21:D21"/>
    <mergeCell ref="F21:O21"/>
  </mergeCells>
  <phoneticPr fontId="1" type="noConversion"/>
  <printOptions horizontalCentered="1"/>
  <pageMargins left="0.27559055118110237" right="0.23622047244094491" top="0.31496062992125984" bottom="0.27559055118110237" header="0" footer="0"/>
  <pageSetup scale="80"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91"/>
  <sheetViews>
    <sheetView topLeftCell="A61" workbookViewId="0">
      <selection activeCell="A3" sqref="A3:R91"/>
    </sheetView>
  </sheetViews>
  <sheetFormatPr baseColWidth="10" defaultColWidth="11.42578125" defaultRowHeight="12.75" x14ac:dyDescent="0.2"/>
  <cols>
    <col min="1" max="1" width="17.28515625" customWidth="1"/>
    <col min="2" max="2" width="14" customWidth="1"/>
    <col min="3" max="3" width="13.85546875" bestFit="1" customWidth="1"/>
    <col min="4" max="4" width="14.140625" customWidth="1"/>
    <col min="5" max="5" width="13.5703125"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594</v>
      </c>
      <c r="B6" s="202"/>
      <c r="C6" s="202"/>
      <c r="D6" s="202"/>
      <c r="E6" s="202"/>
      <c r="F6" s="202"/>
      <c r="G6" s="202"/>
      <c r="H6" s="202"/>
      <c r="I6" s="202"/>
      <c r="J6" s="202"/>
      <c r="K6" s="202"/>
      <c r="L6" s="202"/>
      <c r="M6" s="202"/>
      <c r="N6" s="202"/>
      <c r="O6" s="202"/>
      <c r="P6" s="202"/>
      <c r="Q6" s="202"/>
      <c r="R6" s="203"/>
    </row>
    <row r="7" spans="1:18" ht="18" x14ac:dyDescent="0.25">
      <c r="A7" s="204" t="s">
        <v>595</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580" t="s">
        <v>596</v>
      </c>
      <c r="C13" s="581"/>
      <c r="D13" s="581"/>
      <c r="E13" s="581"/>
      <c r="F13" s="581"/>
      <c r="G13" s="581"/>
      <c r="H13" s="581"/>
      <c r="I13" s="581"/>
      <c r="J13" s="581"/>
      <c r="K13" s="581"/>
      <c r="L13" s="581"/>
      <c r="M13" s="581"/>
      <c r="N13" s="581"/>
      <c r="O13" s="581"/>
      <c r="P13" s="581"/>
      <c r="Q13" s="581"/>
      <c r="R13" s="582"/>
    </row>
    <row r="14" spans="1:18" x14ac:dyDescent="0.2">
      <c r="A14" s="262"/>
      <c r="B14" s="583"/>
      <c r="C14" s="584"/>
      <c r="D14" s="584"/>
      <c r="E14" s="584"/>
      <c r="F14" s="584"/>
      <c r="G14" s="584"/>
      <c r="H14" s="584"/>
      <c r="I14" s="584"/>
      <c r="J14" s="584"/>
      <c r="K14" s="584"/>
      <c r="L14" s="584"/>
      <c r="M14" s="584"/>
      <c r="N14" s="584"/>
      <c r="O14" s="584"/>
      <c r="P14" s="584"/>
      <c r="Q14" s="584"/>
      <c r="R14" s="585"/>
    </row>
    <row r="15" spans="1:18" x14ac:dyDescent="0.2">
      <c r="A15" s="262"/>
      <c r="B15" s="586"/>
      <c r="C15" s="587"/>
      <c r="D15" s="587"/>
      <c r="E15" s="587"/>
      <c r="F15" s="587"/>
      <c r="G15" s="587"/>
      <c r="H15" s="587"/>
      <c r="I15" s="587"/>
      <c r="J15" s="587"/>
      <c r="K15" s="587"/>
      <c r="L15" s="587"/>
      <c r="M15" s="587"/>
      <c r="N15" s="587"/>
      <c r="O15" s="587"/>
      <c r="P15" s="587"/>
      <c r="Q15" s="587"/>
      <c r="R15" s="588"/>
    </row>
    <row r="16" spans="1:18" x14ac:dyDescent="0.2">
      <c r="A16" s="339" t="s">
        <v>81</v>
      </c>
      <c r="B16" s="269" t="s">
        <v>597</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598</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5522156</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599</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v>2.2999999999999998</v>
      </c>
      <c r="G29" s="342"/>
      <c r="H29" s="247" t="s">
        <v>94</v>
      </c>
      <c r="I29" s="248"/>
      <c r="J29" s="342"/>
      <c r="K29" s="343" t="s">
        <v>600</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601</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602</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603</v>
      </c>
      <c r="B45" s="540" t="s">
        <v>604</v>
      </c>
      <c r="C45" s="415"/>
      <c r="D45" s="541" t="s">
        <v>241</v>
      </c>
      <c r="E45" s="422" t="s">
        <v>242</v>
      </c>
      <c r="F45" s="406" t="s">
        <v>580</v>
      </c>
      <c r="G45" s="407"/>
      <c r="H45" s="426" t="s">
        <v>124</v>
      </c>
      <c r="I45" s="427"/>
      <c r="J45" s="124"/>
      <c r="K45" s="125"/>
      <c r="L45" s="124"/>
      <c r="M45" s="125"/>
      <c r="N45" s="124"/>
      <c r="O45" s="125"/>
      <c r="P45" s="124"/>
      <c r="Q45" s="125"/>
      <c r="R45" s="126"/>
    </row>
    <row r="46" spans="1:18" ht="43.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605</v>
      </c>
      <c r="F47" s="424"/>
      <c r="G47" s="425"/>
      <c r="H47" s="426" t="s">
        <v>127</v>
      </c>
      <c r="I47" s="427"/>
      <c r="J47" s="124"/>
      <c r="K47" s="125"/>
      <c r="L47" s="124"/>
      <c r="M47" s="125"/>
      <c r="N47" s="124"/>
      <c r="O47" s="125"/>
      <c r="P47" s="124"/>
      <c r="Q47" s="125"/>
      <c r="R47" s="126"/>
    </row>
    <row r="48" spans="1:18" ht="87"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606</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607</v>
      </c>
      <c r="B54" s="540" t="s">
        <v>608</v>
      </c>
      <c r="C54" s="415"/>
      <c r="D54" s="541" t="s">
        <v>609</v>
      </c>
      <c r="E54" s="422" t="s">
        <v>610</v>
      </c>
      <c r="F54" s="546" t="s">
        <v>611</v>
      </c>
      <c r="G54" s="547"/>
      <c r="H54" s="426" t="s">
        <v>124</v>
      </c>
      <c r="I54" s="427"/>
      <c r="J54" s="443"/>
      <c r="K54" s="435"/>
      <c r="L54" s="443"/>
      <c r="M54" s="435"/>
      <c r="N54" s="443"/>
      <c r="O54" s="435"/>
      <c r="P54" s="443"/>
      <c r="Q54" s="435"/>
      <c r="R54" s="108"/>
    </row>
    <row r="55" spans="1:18" ht="78"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250</v>
      </c>
      <c r="F56" s="548"/>
      <c r="G56" s="549"/>
      <c r="H56" s="426" t="s">
        <v>127</v>
      </c>
      <c r="I56" s="427"/>
      <c r="J56" s="443"/>
      <c r="K56" s="435"/>
      <c r="L56" s="443"/>
      <c r="M56" s="435"/>
      <c r="N56" s="443"/>
      <c r="O56" s="435"/>
      <c r="P56" s="443"/>
      <c r="Q56" s="435"/>
      <c r="R56" s="108"/>
    </row>
    <row r="57" spans="1:18" ht="56.2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39" customHeight="1" x14ac:dyDescent="0.2">
      <c r="A60" s="557" t="s">
        <v>612</v>
      </c>
      <c r="B60" s="558"/>
      <c r="C60" s="559"/>
      <c r="D60" s="326"/>
      <c r="E60" s="472" t="s">
        <v>613</v>
      </c>
      <c r="F60" s="473"/>
      <c r="G60" s="473"/>
      <c r="H60" s="473"/>
      <c r="I60" s="473"/>
      <c r="J60" s="473"/>
      <c r="K60" s="474"/>
      <c r="L60" s="329">
        <v>42736</v>
      </c>
      <c r="M60" s="332"/>
      <c r="N60" s="332"/>
      <c r="O60" s="333"/>
      <c r="P60" s="329">
        <v>43100</v>
      </c>
      <c r="Q60" s="332"/>
      <c r="R60" s="333"/>
    </row>
    <row r="61" spans="1:18" ht="42.75" customHeight="1" x14ac:dyDescent="0.2">
      <c r="A61" s="560"/>
      <c r="B61" s="561"/>
      <c r="C61" s="562"/>
      <c r="D61" s="327"/>
      <c r="E61" s="468" t="s">
        <v>614</v>
      </c>
      <c r="F61" s="469"/>
      <c r="G61" s="469"/>
      <c r="H61" s="469"/>
      <c r="I61" s="469"/>
      <c r="J61" s="469"/>
      <c r="K61" s="469"/>
      <c r="L61" s="329">
        <v>42736</v>
      </c>
      <c r="M61" s="332"/>
      <c r="N61" s="332"/>
      <c r="O61" s="333"/>
      <c r="P61" s="329">
        <v>43100</v>
      </c>
      <c r="Q61" s="332"/>
      <c r="R61" s="333"/>
    </row>
    <row r="62" spans="1:18" ht="28.5" customHeight="1" x14ac:dyDescent="0.2">
      <c r="A62" s="560"/>
      <c r="B62" s="561"/>
      <c r="C62" s="562"/>
      <c r="D62" s="327"/>
      <c r="E62" s="468" t="s">
        <v>615</v>
      </c>
      <c r="F62" s="469"/>
      <c r="G62" s="469"/>
      <c r="H62" s="469"/>
      <c r="I62" s="469"/>
      <c r="J62" s="469"/>
      <c r="K62" s="469"/>
      <c r="L62" s="329">
        <v>42736</v>
      </c>
      <c r="M62" s="332"/>
      <c r="N62" s="332"/>
      <c r="O62" s="333"/>
      <c r="P62" s="329">
        <v>43100</v>
      </c>
      <c r="Q62" s="332"/>
      <c r="R62" s="333"/>
    </row>
    <row r="63" spans="1:18" ht="50.25" customHeight="1" x14ac:dyDescent="0.2">
      <c r="A63" s="560"/>
      <c r="B63" s="561"/>
      <c r="C63" s="562"/>
      <c r="D63" s="327"/>
      <c r="E63" s="465" t="s">
        <v>616</v>
      </c>
      <c r="F63" s="470"/>
      <c r="G63" s="470"/>
      <c r="H63" s="470"/>
      <c r="I63" s="470"/>
      <c r="J63" s="470"/>
      <c r="K63" s="471"/>
      <c r="L63" s="329">
        <v>42736</v>
      </c>
      <c r="M63" s="332"/>
      <c r="N63" s="332"/>
      <c r="O63" s="333"/>
      <c r="P63" s="329">
        <v>43100</v>
      </c>
      <c r="Q63" s="332"/>
      <c r="R63" s="333"/>
    </row>
    <row r="64" spans="1:18" ht="26.25" customHeight="1" x14ac:dyDescent="0.2">
      <c r="A64" s="560"/>
      <c r="B64" s="561"/>
      <c r="C64" s="562"/>
      <c r="D64" s="327"/>
      <c r="E64" s="465" t="s">
        <v>617</v>
      </c>
      <c r="F64" s="470"/>
      <c r="G64" s="470"/>
      <c r="H64" s="470"/>
      <c r="I64" s="470"/>
      <c r="J64" s="470"/>
      <c r="K64" s="471"/>
      <c r="L64" s="329">
        <v>42736</v>
      </c>
      <c r="M64" s="332"/>
      <c r="N64" s="332"/>
      <c r="O64" s="333"/>
      <c r="P64" s="329">
        <v>43100</v>
      </c>
      <c r="Q64" s="332"/>
      <c r="R64" s="333"/>
    </row>
    <row r="65" spans="1:18" ht="30" customHeight="1" x14ac:dyDescent="0.2">
      <c r="A65" s="560"/>
      <c r="B65" s="561"/>
      <c r="C65" s="562"/>
      <c r="D65" s="327"/>
      <c r="E65" s="465" t="s">
        <v>618</v>
      </c>
      <c r="F65" s="470"/>
      <c r="G65" s="470"/>
      <c r="H65" s="470"/>
      <c r="I65" s="470"/>
      <c r="J65" s="470"/>
      <c r="K65" s="471"/>
      <c r="L65" s="329">
        <v>42736</v>
      </c>
      <c r="M65" s="332"/>
      <c r="N65" s="332"/>
      <c r="O65" s="333"/>
      <c r="P65" s="329">
        <v>43100</v>
      </c>
      <c r="Q65" s="332"/>
      <c r="R65" s="333"/>
    </row>
    <row r="66" spans="1:18" ht="39" customHeight="1" x14ac:dyDescent="0.2">
      <c r="A66" s="560"/>
      <c r="B66" s="561"/>
      <c r="C66" s="562"/>
      <c r="D66" s="327"/>
      <c r="E66" s="521" t="s">
        <v>619</v>
      </c>
      <c r="F66" s="521"/>
      <c r="G66" s="521"/>
      <c r="H66" s="521"/>
      <c r="I66" s="521"/>
      <c r="J66" s="521"/>
      <c r="K66" s="521"/>
      <c r="L66" s="329">
        <v>42736</v>
      </c>
      <c r="M66" s="332"/>
      <c r="N66" s="332"/>
      <c r="O66" s="333"/>
      <c r="P66" s="329">
        <v>43100</v>
      </c>
      <c r="Q66" s="332"/>
      <c r="R66" s="333"/>
    </row>
    <row r="67" spans="1:18" ht="39" customHeight="1" x14ac:dyDescent="0.2">
      <c r="A67" s="560"/>
      <c r="B67" s="561"/>
      <c r="C67" s="562"/>
      <c r="D67" s="327"/>
      <c r="E67" s="553" t="s">
        <v>620</v>
      </c>
      <c r="F67" s="554"/>
      <c r="G67" s="554"/>
      <c r="H67" s="554"/>
      <c r="I67" s="554"/>
      <c r="J67" s="554"/>
      <c r="K67" s="555"/>
      <c r="L67" s="329">
        <v>42736</v>
      </c>
      <c r="M67" s="332"/>
      <c r="N67" s="332"/>
      <c r="O67" s="333"/>
      <c r="P67" s="329">
        <v>43100</v>
      </c>
      <c r="Q67" s="332"/>
      <c r="R67" s="333"/>
    </row>
    <row r="68" spans="1:18" x14ac:dyDescent="0.2">
      <c r="A68" s="560"/>
      <c r="B68" s="561"/>
      <c r="C68" s="562"/>
      <c r="D68" s="327"/>
      <c r="E68" s="553"/>
      <c r="F68" s="554"/>
      <c r="G68" s="554"/>
      <c r="H68" s="554"/>
      <c r="I68" s="554"/>
      <c r="J68" s="554"/>
      <c r="K68" s="555"/>
      <c r="L68" s="138"/>
      <c r="M68" s="132"/>
      <c r="N68" s="132"/>
      <c r="O68" s="133"/>
      <c r="P68" s="138"/>
      <c r="Q68" s="132"/>
      <c r="R68" s="133"/>
    </row>
    <row r="69" spans="1:18" x14ac:dyDescent="0.2">
      <c r="A69" s="546"/>
      <c r="B69" s="556"/>
      <c r="C69" s="556"/>
      <c r="D69" s="556"/>
      <c r="E69" s="556"/>
      <c r="F69" s="556"/>
      <c r="G69" s="556"/>
      <c r="H69" s="556"/>
      <c r="I69" s="556"/>
      <c r="J69" s="556"/>
      <c r="K69" s="556"/>
      <c r="L69" s="556"/>
      <c r="M69" s="556"/>
      <c r="N69" s="556"/>
      <c r="O69" s="556"/>
      <c r="P69" s="556"/>
      <c r="Q69" s="556"/>
      <c r="R69" s="547"/>
    </row>
    <row r="70" spans="1:18" x14ac:dyDescent="0.2">
      <c r="A70" s="461" t="s">
        <v>153</v>
      </c>
      <c r="B70" s="461"/>
      <c r="C70" s="461"/>
      <c r="D70" s="152" t="s">
        <v>154</v>
      </c>
      <c r="E70" s="461" t="s">
        <v>155</v>
      </c>
      <c r="F70" s="461"/>
      <c r="G70" s="461"/>
      <c r="H70" s="461"/>
      <c r="I70" s="461"/>
      <c r="J70" s="461"/>
      <c r="K70" s="461"/>
      <c r="L70" s="476" t="s">
        <v>154</v>
      </c>
      <c r="M70" s="332"/>
      <c r="N70" s="332"/>
      <c r="O70" s="332"/>
      <c r="P70" s="332"/>
      <c r="Q70" s="332"/>
      <c r="R70" s="333"/>
    </row>
    <row r="71" spans="1:18" x14ac:dyDescent="0.2">
      <c r="A71" s="465" t="s">
        <v>227</v>
      </c>
      <c r="B71" s="466"/>
      <c r="C71" s="467"/>
      <c r="D71" s="12"/>
      <c r="E71" s="477">
        <v>1</v>
      </c>
      <c r="F71" s="466"/>
      <c r="G71" s="466"/>
      <c r="H71" s="466"/>
      <c r="I71" s="466"/>
      <c r="J71" s="466"/>
      <c r="K71" s="467"/>
      <c r="L71" s="478"/>
      <c r="M71" s="332"/>
      <c r="N71" s="332"/>
      <c r="O71" s="332"/>
      <c r="P71" s="332"/>
      <c r="Q71" s="332"/>
      <c r="R71" s="333"/>
    </row>
    <row r="72" spans="1:18" x14ac:dyDescent="0.2">
      <c r="A72" s="477">
        <v>2</v>
      </c>
      <c r="B72" s="466"/>
      <c r="C72" s="467"/>
      <c r="D72" s="12"/>
      <c r="E72" s="477">
        <v>2</v>
      </c>
      <c r="F72" s="466"/>
      <c r="G72" s="466"/>
      <c r="H72" s="466"/>
      <c r="I72" s="466"/>
      <c r="J72" s="466"/>
      <c r="K72" s="467"/>
      <c r="L72" s="478"/>
      <c r="M72" s="332"/>
      <c r="N72" s="332"/>
      <c r="O72" s="332"/>
      <c r="P72" s="332"/>
      <c r="Q72" s="332"/>
      <c r="R72" s="333"/>
    </row>
    <row r="73" spans="1:18" x14ac:dyDescent="0.2">
      <c r="A73" s="477">
        <v>3</v>
      </c>
      <c r="B73" s="466"/>
      <c r="C73" s="467"/>
      <c r="D73" s="12"/>
      <c r="E73" s="477">
        <v>3</v>
      </c>
      <c r="F73" s="466"/>
      <c r="G73" s="466"/>
      <c r="H73" s="466"/>
      <c r="I73" s="466"/>
      <c r="J73" s="466"/>
      <c r="K73" s="467"/>
      <c r="L73" s="478"/>
      <c r="M73" s="332"/>
      <c r="N73" s="332"/>
      <c r="O73" s="332"/>
      <c r="P73" s="332"/>
      <c r="Q73" s="332"/>
      <c r="R73" s="333"/>
    </row>
    <row r="74" spans="1:18" x14ac:dyDescent="0.2">
      <c r="A74" s="477">
        <v>4</v>
      </c>
      <c r="B74" s="466"/>
      <c r="C74" s="467"/>
      <c r="D74" s="12"/>
      <c r="E74" s="477">
        <v>4</v>
      </c>
      <c r="F74" s="466"/>
      <c r="G74" s="466"/>
      <c r="H74" s="466"/>
      <c r="I74" s="466"/>
      <c r="J74" s="466"/>
      <c r="K74" s="467"/>
      <c r="L74" s="478"/>
      <c r="M74" s="332"/>
      <c r="N74" s="332"/>
      <c r="O74" s="332"/>
      <c r="P74" s="332"/>
      <c r="Q74" s="332"/>
      <c r="R74" s="333"/>
    </row>
    <row r="75" spans="1:18" x14ac:dyDescent="0.2">
      <c r="A75" s="477">
        <v>5</v>
      </c>
      <c r="B75" s="466"/>
      <c r="C75" s="467"/>
      <c r="D75" s="12"/>
      <c r="E75" s="477">
        <v>5</v>
      </c>
      <c r="F75" s="466"/>
      <c r="G75" s="466"/>
      <c r="H75" s="466"/>
      <c r="I75" s="466"/>
      <c r="J75" s="466"/>
      <c r="K75" s="467"/>
      <c r="L75" s="478"/>
      <c r="M75" s="332"/>
      <c r="N75" s="332"/>
      <c r="O75" s="332"/>
      <c r="P75" s="332"/>
      <c r="Q75" s="332"/>
      <c r="R75" s="333"/>
    </row>
    <row r="76" spans="1:18" x14ac:dyDescent="0.2">
      <c r="A76" s="400"/>
      <c r="B76" s="401"/>
      <c r="C76" s="401"/>
      <c r="D76" s="401"/>
      <c r="E76" s="401"/>
      <c r="F76" s="401"/>
      <c r="G76" s="401"/>
      <c r="H76" s="401"/>
      <c r="I76" s="401"/>
      <c r="J76" s="401"/>
      <c r="K76" s="401"/>
      <c r="L76" s="401"/>
      <c r="M76" s="401"/>
      <c r="N76" s="401"/>
      <c r="O76" s="401"/>
      <c r="P76" s="401"/>
      <c r="Q76" s="401"/>
      <c r="R76" s="402"/>
    </row>
    <row r="77" spans="1:18" x14ac:dyDescent="0.2">
      <c r="A77" s="479" t="s">
        <v>156</v>
      </c>
      <c r="B77" s="16" t="s">
        <v>157</v>
      </c>
      <c r="C77" s="461" t="s">
        <v>621</v>
      </c>
      <c r="D77" s="462"/>
      <c r="E77" s="462"/>
      <c r="F77" s="462"/>
      <c r="G77" s="462"/>
      <c r="H77" s="462"/>
      <c r="I77" s="462"/>
      <c r="J77" s="462"/>
      <c r="K77" s="462"/>
      <c r="L77" s="462"/>
      <c r="M77" s="462"/>
      <c r="N77" s="462"/>
      <c r="O77" s="462"/>
      <c r="P77" s="462"/>
      <c r="Q77" s="462"/>
      <c r="R77" s="462"/>
    </row>
    <row r="78" spans="1:18" x14ac:dyDescent="0.2">
      <c r="A78" s="480"/>
      <c r="B78" s="16" t="s">
        <v>159</v>
      </c>
      <c r="C78" s="482" t="s">
        <v>622</v>
      </c>
      <c r="D78" s="482"/>
      <c r="E78" s="482"/>
      <c r="F78" s="482"/>
      <c r="G78" s="482"/>
      <c r="H78" s="482"/>
      <c r="I78" s="482"/>
      <c r="J78" s="482"/>
      <c r="K78" s="482"/>
      <c r="L78" s="482"/>
      <c r="M78" s="482"/>
      <c r="N78" s="482"/>
      <c r="O78" s="482"/>
      <c r="P78" s="482"/>
      <c r="Q78" s="482"/>
      <c r="R78" s="482"/>
    </row>
    <row r="79" spans="1:18" x14ac:dyDescent="0.2">
      <c r="A79" s="480"/>
      <c r="B79" s="483" t="s">
        <v>161</v>
      </c>
      <c r="C79" s="482" t="s">
        <v>598</v>
      </c>
      <c r="D79" s="482"/>
      <c r="E79" s="482"/>
      <c r="F79" s="482"/>
      <c r="G79" s="482"/>
      <c r="H79" s="482"/>
      <c r="I79" s="482"/>
      <c r="J79" s="482"/>
      <c r="K79" s="482"/>
      <c r="L79" s="482"/>
      <c r="M79" s="482"/>
      <c r="N79" s="482"/>
      <c r="O79" s="482"/>
      <c r="P79" s="482"/>
      <c r="Q79" s="482"/>
      <c r="R79" s="482"/>
    </row>
    <row r="80" spans="1:18" x14ac:dyDescent="0.2">
      <c r="A80" s="481"/>
      <c r="B80" s="484"/>
      <c r="C80" s="482"/>
      <c r="D80" s="482"/>
      <c r="E80" s="482"/>
      <c r="F80" s="482"/>
      <c r="G80" s="482"/>
      <c r="H80" s="482"/>
      <c r="I80" s="482"/>
      <c r="J80" s="482"/>
      <c r="K80" s="482"/>
      <c r="L80" s="482"/>
      <c r="M80" s="482"/>
      <c r="N80" s="482"/>
      <c r="O80" s="482"/>
      <c r="P80" s="482"/>
      <c r="Q80" s="482"/>
      <c r="R80" s="482"/>
    </row>
    <row r="83" spans="1:17" x14ac:dyDescent="0.2">
      <c r="A83" s="14" t="s">
        <v>162</v>
      </c>
    </row>
    <row r="85" spans="1:17" x14ac:dyDescent="0.2">
      <c r="A85" s="143" t="s">
        <v>163</v>
      </c>
      <c r="B85" s="143">
        <v>1000</v>
      </c>
      <c r="C85" s="143">
        <v>2000</v>
      </c>
      <c r="D85" s="143">
        <v>3000</v>
      </c>
      <c r="E85" s="143">
        <v>4000</v>
      </c>
      <c r="F85" s="490">
        <v>5000</v>
      </c>
      <c r="G85" s="490"/>
      <c r="H85" s="490"/>
      <c r="I85" s="490">
        <v>6000</v>
      </c>
      <c r="J85" s="490"/>
      <c r="K85" s="485"/>
      <c r="L85" s="485">
        <v>7000</v>
      </c>
      <c r="M85" s="486"/>
      <c r="N85" s="487"/>
      <c r="O85" s="491" t="s">
        <v>164</v>
      </c>
      <c r="P85" s="489"/>
      <c r="Q85" s="489"/>
    </row>
    <row r="86" spans="1:17" x14ac:dyDescent="0.2">
      <c r="A86" s="47" t="s">
        <v>598</v>
      </c>
      <c r="B86" s="43">
        <v>838156</v>
      </c>
      <c r="C86" s="31">
        <v>2618000</v>
      </c>
      <c r="D86" s="31">
        <v>2036000</v>
      </c>
      <c r="F86" s="577">
        <v>30000</v>
      </c>
      <c r="G86" s="578"/>
      <c r="H86" s="579"/>
      <c r="I86" s="485"/>
      <c r="J86" s="486"/>
      <c r="K86" s="486"/>
      <c r="L86" s="485"/>
      <c r="M86" s="486"/>
      <c r="N86" s="487"/>
      <c r="O86" s="488">
        <f>SUM(B86:N86)</f>
        <v>5522156</v>
      </c>
      <c r="P86" s="489"/>
      <c r="Q86" s="489"/>
    </row>
    <row r="87" spans="1:17" x14ac:dyDescent="0.2">
      <c r="A87" s="47"/>
      <c r="B87" s="31"/>
      <c r="C87" s="43"/>
      <c r="D87" s="31"/>
      <c r="E87" s="142"/>
      <c r="F87" s="485"/>
      <c r="G87" s="486"/>
      <c r="H87" s="487"/>
      <c r="I87" s="485"/>
      <c r="J87" s="486"/>
      <c r="K87" s="486"/>
      <c r="L87" s="485"/>
      <c r="M87" s="486"/>
      <c r="N87" s="487"/>
      <c r="O87" s="488"/>
      <c r="P87" s="489"/>
      <c r="Q87" s="489"/>
    </row>
    <row r="88" spans="1:17" x14ac:dyDescent="0.2">
      <c r="A88" s="47"/>
      <c r="B88" s="31"/>
      <c r="C88" s="29"/>
      <c r="D88" s="43"/>
      <c r="E88" s="142"/>
      <c r="F88" s="485"/>
      <c r="G88" s="486"/>
      <c r="H88" s="487"/>
      <c r="I88" s="485"/>
      <c r="J88" s="486"/>
      <c r="K88" s="486"/>
      <c r="L88" s="485"/>
      <c r="M88" s="486"/>
      <c r="N88" s="487"/>
      <c r="O88" s="488"/>
      <c r="P88" s="489"/>
      <c r="Q88" s="489"/>
    </row>
    <row r="89" spans="1:17" x14ac:dyDescent="0.2">
      <c r="A89" s="47"/>
      <c r="B89" s="142"/>
      <c r="C89" s="142"/>
      <c r="D89" s="142"/>
      <c r="E89" s="31"/>
      <c r="F89" s="485"/>
      <c r="G89" s="486"/>
      <c r="H89" s="487"/>
      <c r="I89" s="485"/>
      <c r="J89" s="486"/>
      <c r="K89" s="486"/>
      <c r="L89" s="485"/>
      <c r="M89" s="486"/>
      <c r="N89" s="487"/>
      <c r="O89" s="490"/>
      <c r="P89" s="489"/>
      <c r="Q89" s="489"/>
    </row>
    <row r="90" spans="1:17" x14ac:dyDescent="0.2">
      <c r="A90" s="137"/>
      <c r="B90" s="142"/>
      <c r="C90" s="142"/>
      <c r="D90" s="142"/>
      <c r="E90" s="142"/>
      <c r="F90" s="485"/>
      <c r="G90" s="486"/>
      <c r="H90" s="487"/>
      <c r="I90" s="485"/>
      <c r="J90" s="486"/>
      <c r="K90" s="486"/>
      <c r="L90" s="485"/>
      <c r="M90" s="486"/>
      <c r="N90" s="487"/>
      <c r="O90" s="488"/>
      <c r="P90" s="489"/>
      <c r="Q90" s="489"/>
    </row>
    <row r="91" spans="1:17" x14ac:dyDescent="0.2">
      <c r="A91" s="137"/>
      <c r="B91" s="142"/>
      <c r="C91" s="142"/>
      <c r="D91" s="142"/>
      <c r="E91" s="142"/>
      <c r="F91" s="485"/>
      <c r="G91" s="486"/>
      <c r="H91" s="487"/>
      <c r="I91" s="485"/>
      <c r="J91" s="486"/>
      <c r="K91" s="486"/>
      <c r="L91" s="485"/>
      <c r="M91" s="486"/>
      <c r="N91" s="487"/>
      <c r="O91" s="490"/>
      <c r="P91" s="489"/>
      <c r="Q91" s="489"/>
    </row>
  </sheetData>
  <mergeCells count="190">
    <mergeCell ref="F91:H91"/>
    <mergeCell ref="I91:K91"/>
    <mergeCell ref="L91:N91"/>
    <mergeCell ref="O91:Q91"/>
    <mergeCell ref="F89:H89"/>
    <mergeCell ref="I89:K89"/>
    <mergeCell ref="L89:N89"/>
    <mergeCell ref="O89:Q89"/>
    <mergeCell ref="F90:H90"/>
    <mergeCell ref="I90:K90"/>
    <mergeCell ref="L90:N90"/>
    <mergeCell ref="O90:Q90"/>
    <mergeCell ref="F87:H87"/>
    <mergeCell ref="I87:K87"/>
    <mergeCell ref="L87:N87"/>
    <mergeCell ref="O87:Q87"/>
    <mergeCell ref="F88:H88"/>
    <mergeCell ref="I88:K88"/>
    <mergeCell ref="L88:N88"/>
    <mergeCell ref="O88:Q88"/>
    <mergeCell ref="F85:H85"/>
    <mergeCell ref="I85:K85"/>
    <mergeCell ref="L85:N85"/>
    <mergeCell ref="O85:Q85"/>
    <mergeCell ref="F86:H86"/>
    <mergeCell ref="I86:K86"/>
    <mergeCell ref="L86:N86"/>
    <mergeCell ref="O86:Q86"/>
    <mergeCell ref="A75:C75"/>
    <mergeCell ref="E75:K75"/>
    <mergeCell ref="L75:R75"/>
    <mergeCell ref="A76:R76"/>
    <mergeCell ref="A77:A80"/>
    <mergeCell ref="C77:R77"/>
    <mergeCell ref="C78:R78"/>
    <mergeCell ref="B79:B80"/>
    <mergeCell ref="C79:R80"/>
    <mergeCell ref="A73:C73"/>
    <mergeCell ref="E73:K73"/>
    <mergeCell ref="L73:R73"/>
    <mergeCell ref="A74:C74"/>
    <mergeCell ref="E74:K74"/>
    <mergeCell ref="L74:R74"/>
    <mergeCell ref="A71:C71"/>
    <mergeCell ref="E71:K71"/>
    <mergeCell ref="L71:R71"/>
    <mergeCell ref="A72:C72"/>
    <mergeCell ref="E72:K72"/>
    <mergeCell ref="L72:R72"/>
    <mergeCell ref="E64:K64"/>
    <mergeCell ref="E65:K65"/>
    <mergeCell ref="E66:K66"/>
    <mergeCell ref="E68:K68"/>
    <mergeCell ref="A69:R69"/>
    <mergeCell ref="A70:C70"/>
    <mergeCell ref="E70:K70"/>
    <mergeCell ref="L70:R70"/>
    <mergeCell ref="A60:C68"/>
    <mergeCell ref="D60:D68"/>
    <mergeCell ref="E60:K60"/>
    <mergeCell ref="L60:O60"/>
    <mergeCell ref="P60:R60"/>
    <mergeCell ref="E61:K61"/>
    <mergeCell ref="L61:O61"/>
    <mergeCell ref="P61:R61"/>
    <mergeCell ref="E62:K62"/>
    <mergeCell ref="E63:K63"/>
    <mergeCell ref="E67:K67"/>
    <mergeCell ref="L62:O62"/>
    <mergeCell ref="P62:R62"/>
    <mergeCell ref="L63:O63"/>
    <mergeCell ref="P63:R63"/>
    <mergeCell ref="L64:O64"/>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42:R42"/>
    <mergeCell ref="A43:G43"/>
    <mergeCell ref="H43:I44"/>
    <mergeCell ref="J43:K44"/>
    <mergeCell ref="L43:M44"/>
    <mergeCell ref="N43:O44"/>
    <mergeCell ref="P43:Q44"/>
    <mergeCell ref="R43:R44"/>
    <mergeCell ref="B44:C44"/>
    <mergeCell ref="F44:G44"/>
    <mergeCell ref="B37:R37"/>
    <mergeCell ref="A29:B29"/>
    <mergeCell ref="F29:G29"/>
    <mergeCell ref="H29:J29"/>
    <mergeCell ref="K29:M29"/>
    <mergeCell ref="A30:R30"/>
    <mergeCell ref="A31:B31"/>
    <mergeCell ref="A38:R38"/>
    <mergeCell ref="A39:A41"/>
    <mergeCell ref="B39:R40"/>
    <mergeCell ref="B41:R41"/>
    <mergeCell ref="A4:R4"/>
    <mergeCell ref="A5:R5"/>
    <mergeCell ref="A6:R6"/>
    <mergeCell ref="A7:R7"/>
    <mergeCell ref="A8:R8"/>
    <mergeCell ref="A9:R9"/>
    <mergeCell ref="A25:R25"/>
    <mergeCell ref="A26:B26"/>
    <mergeCell ref="C26:R26"/>
    <mergeCell ref="A20:A21"/>
    <mergeCell ref="B20:R21"/>
    <mergeCell ref="B22:R22"/>
    <mergeCell ref="A23:A24"/>
    <mergeCell ref="B23:E24"/>
    <mergeCell ref="F23:K24"/>
    <mergeCell ref="L23:R24"/>
    <mergeCell ref="P64:R64"/>
    <mergeCell ref="L65:O65"/>
    <mergeCell ref="P65:R65"/>
    <mergeCell ref="L66:O66"/>
    <mergeCell ref="P66:R66"/>
    <mergeCell ref="L67:O67"/>
    <mergeCell ref="P67:R67"/>
    <mergeCell ref="A10:R10"/>
    <mergeCell ref="A11:R11"/>
    <mergeCell ref="A12:R12"/>
    <mergeCell ref="A13:A15"/>
    <mergeCell ref="B13:R15"/>
    <mergeCell ref="A16:A19"/>
    <mergeCell ref="B16:R19"/>
    <mergeCell ref="A27:B27"/>
    <mergeCell ref="C27:R27"/>
    <mergeCell ref="A28:B28"/>
    <mergeCell ref="C28:R28"/>
    <mergeCell ref="A33:B33"/>
    <mergeCell ref="E33:G33"/>
    <mergeCell ref="H33:R33"/>
    <mergeCell ref="A34:R34"/>
    <mergeCell ref="A35:A37"/>
    <mergeCell ref="B35:R36"/>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90"/>
  <sheetViews>
    <sheetView topLeftCell="A71" workbookViewId="0">
      <selection activeCell="A3" sqref="A3:R91"/>
    </sheetView>
  </sheetViews>
  <sheetFormatPr baseColWidth="10" defaultColWidth="11.42578125" defaultRowHeight="12.75" x14ac:dyDescent="0.2"/>
  <cols>
    <col min="1" max="1" width="18.28515625" customWidth="1"/>
    <col min="2" max="2" width="12.28515625" bestFit="1" customWidth="1"/>
    <col min="5" max="5" width="13.7109375"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374</v>
      </c>
      <c r="B6" s="202"/>
      <c r="C6" s="202"/>
      <c r="D6" s="202"/>
      <c r="E6" s="202"/>
      <c r="F6" s="202"/>
      <c r="G6" s="202"/>
      <c r="H6" s="202"/>
      <c r="I6" s="202"/>
      <c r="J6" s="202"/>
      <c r="K6" s="202"/>
      <c r="L6" s="202"/>
      <c r="M6" s="202"/>
      <c r="N6" s="202"/>
      <c r="O6" s="202"/>
      <c r="P6" s="202"/>
      <c r="Q6" s="202"/>
      <c r="R6" s="203"/>
    </row>
    <row r="7" spans="1:18" ht="18" x14ac:dyDescent="0.25">
      <c r="A7" s="204" t="s">
        <v>623</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624</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625</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626</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68.25" customHeight="1" x14ac:dyDescent="0.2">
      <c r="A22" s="98" t="s">
        <v>84</v>
      </c>
      <c r="B22" s="247" t="s">
        <v>85</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127330</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627</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1</v>
      </c>
      <c r="E29" s="155" t="s">
        <v>93</v>
      </c>
      <c r="F29" s="247">
        <v>1.8</v>
      </c>
      <c r="G29" s="342"/>
      <c r="H29" s="247" t="s">
        <v>94</v>
      </c>
      <c r="I29" s="248"/>
      <c r="J29" s="342"/>
      <c r="K29" s="343" t="s">
        <v>628</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629</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630</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631</v>
      </c>
      <c r="B45" s="540" t="s">
        <v>632</v>
      </c>
      <c r="C45" s="415"/>
      <c r="D45" s="541" t="s">
        <v>241</v>
      </c>
      <c r="E45" s="422" t="s">
        <v>242</v>
      </c>
      <c r="F45" s="406" t="s">
        <v>626</v>
      </c>
      <c r="G45" s="407"/>
      <c r="H45" s="426" t="s">
        <v>124</v>
      </c>
      <c r="I45" s="427"/>
      <c r="J45" s="124"/>
      <c r="K45" s="125"/>
      <c r="L45" s="124"/>
      <c r="M45" s="125"/>
      <c r="N45" s="124"/>
      <c r="O45" s="125"/>
      <c r="P45" s="124"/>
      <c r="Q45" s="125"/>
      <c r="R45" s="126"/>
    </row>
    <row r="46" spans="1:18" ht="54.7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633</v>
      </c>
      <c r="F47" s="424"/>
      <c r="G47" s="425"/>
      <c r="H47" s="426" t="s">
        <v>127</v>
      </c>
      <c r="I47" s="427"/>
      <c r="J47" s="124"/>
      <c r="K47" s="125"/>
      <c r="L47" s="124"/>
      <c r="M47" s="125"/>
      <c r="N47" s="124"/>
      <c r="O47" s="125"/>
      <c r="P47" s="124"/>
      <c r="Q47" s="125"/>
      <c r="R47" s="126"/>
    </row>
    <row r="48" spans="1:18" ht="67.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634</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635</v>
      </c>
      <c r="B54" s="540" t="s">
        <v>636</v>
      </c>
      <c r="C54" s="415"/>
      <c r="D54" s="541" t="s">
        <v>637</v>
      </c>
      <c r="E54" s="422" t="s">
        <v>638</v>
      </c>
      <c r="F54" s="546" t="s">
        <v>211</v>
      </c>
      <c r="G54" s="547"/>
      <c r="H54" s="426" t="s">
        <v>124</v>
      </c>
      <c r="I54" s="427"/>
      <c r="J54" s="443"/>
      <c r="K54" s="435"/>
      <c r="L54" s="443"/>
      <c r="M54" s="435"/>
      <c r="N54" s="443"/>
      <c r="O54" s="435"/>
      <c r="P54" s="443"/>
      <c r="Q54" s="435"/>
      <c r="R54" s="108"/>
    </row>
    <row r="55" spans="1:18" ht="91.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639</v>
      </c>
      <c r="F56" s="548"/>
      <c r="G56" s="549"/>
      <c r="H56" s="426" t="s">
        <v>127</v>
      </c>
      <c r="I56" s="427"/>
      <c r="J56" s="443"/>
      <c r="K56" s="435"/>
      <c r="L56" s="443"/>
      <c r="M56" s="435"/>
      <c r="N56" s="443"/>
      <c r="O56" s="435"/>
      <c r="P56" s="443"/>
      <c r="Q56" s="435"/>
      <c r="R56" s="108"/>
    </row>
    <row r="57" spans="1:18" ht="37.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39" customHeight="1" x14ac:dyDescent="0.2">
      <c r="A60" s="557" t="s">
        <v>640</v>
      </c>
      <c r="B60" s="558"/>
      <c r="C60" s="559"/>
      <c r="D60" s="326"/>
      <c r="E60" s="472" t="s">
        <v>641</v>
      </c>
      <c r="F60" s="473"/>
      <c r="G60" s="473"/>
      <c r="H60" s="473"/>
      <c r="I60" s="473"/>
      <c r="J60" s="473"/>
      <c r="K60" s="474"/>
      <c r="L60" s="329">
        <v>42736</v>
      </c>
      <c r="M60" s="332"/>
      <c r="N60" s="332"/>
      <c r="O60" s="333"/>
      <c r="P60" s="329">
        <v>43100</v>
      </c>
      <c r="Q60" s="332"/>
      <c r="R60" s="333"/>
    </row>
    <row r="61" spans="1:18" ht="39.75" customHeight="1" x14ac:dyDescent="0.2">
      <c r="A61" s="560"/>
      <c r="B61" s="561"/>
      <c r="C61" s="562"/>
      <c r="D61" s="327"/>
      <c r="E61" s="468" t="s">
        <v>642</v>
      </c>
      <c r="F61" s="469"/>
      <c r="G61" s="469"/>
      <c r="H61" s="469"/>
      <c r="I61" s="469"/>
      <c r="J61" s="469"/>
      <c r="K61" s="469"/>
      <c r="L61" s="329">
        <v>42736</v>
      </c>
      <c r="M61" s="332"/>
      <c r="N61" s="332"/>
      <c r="O61" s="333"/>
      <c r="P61" s="329">
        <v>43100</v>
      </c>
      <c r="Q61" s="332"/>
      <c r="R61" s="333"/>
    </row>
    <row r="62" spans="1:18" ht="50.25" customHeight="1" x14ac:dyDescent="0.2">
      <c r="A62" s="560"/>
      <c r="B62" s="561"/>
      <c r="C62" s="562"/>
      <c r="D62" s="327"/>
      <c r="E62" s="468" t="s">
        <v>643</v>
      </c>
      <c r="F62" s="469"/>
      <c r="G62" s="469"/>
      <c r="H62" s="469"/>
      <c r="I62" s="469"/>
      <c r="J62" s="469"/>
      <c r="K62" s="469"/>
      <c r="L62" s="329">
        <v>42736</v>
      </c>
      <c r="M62" s="332"/>
      <c r="N62" s="332"/>
      <c r="O62" s="333"/>
      <c r="P62" s="329">
        <v>43100</v>
      </c>
      <c r="Q62" s="332"/>
      <c r="R62" s="333"/>
    </row>
    <row r="63" spans="1:18" ht="33.75" customHeight="1" x14ac:dyDescent="0.2">
      <c r="A63" s="560"/>
      <c r="B63" s="561"/>
      <c r="C63" s="562"/>
      <c r="D63" s="327"/>
      <c r="E63" s="465" t="s">
        <v>644</v>
      </c>
      <c r="F63" s="470"/>
      <c r="G63" s="470"/>
      <c r="H63" s="470"/>
      <c r="I63" s="470"/>
      <c r="J63" s="470"/>
      <c r="K63" s="471"/>
      <c r="L63" s="329">
        <v>42736</v>
      </c>
      <c r="M63" s="332"/>
      <c r="N63" s="332"/>
      <c r="O63" s="333"/>
      <c r="P63" s="329">
        <v>43100</v>
      </c>
      <c r="Q63" s="332"/>
      <c r="R63" s="333"/>
    </row>
    <row r="64" spans="1:18" ht="31.5" customHeight="1" x14ac:dyDescent="0.2">
      <c r="A64" s="560"/>
      <c r="B64" s="561"/>
      <c r="C64" s="562"/>
      <c r="D64" s="327"/>
      <c r="E64" s="465" t="s">
        <v>645</v>
      </c>
      <c r="F64" s="470"/>
      <c r="G64" s="470"/>
      <c r="H64" s="470"/>
      <c r="I64" s="470"/>
      <c r="J64" s="470"/>
      <c r="K64" s="471"/>
      <c r="L64" s="329">
        <v>42736</v>
      </c>
      <c r="M64" s="332"/>
      <c r="N64" s="332"/>
      <c r="O64" s="333"/>
      <c r="P64" s="329">
        <v>43100</v>
      </c>
      <c r="Q64" s="332"/>
      <c r="R64" s="333"/>
    </row>
    <row r="65" spans="1:18" ht="27" customHeight="1" x14ac:dyDescent="0.2">
      <c r="A65" s="560"/>
      <c r="B65" s="561"/>
      <c r="C65" s="562"/>
      <c r="D65" s="327"/>
      <c r="E65" s="465" t="s">
        <v>646</v>
      </c>
      <c r="F65" s="470"/>
      <c r="G65" s="470"/>
      <c r="H65" s="470"/>
      <c r="I65" s="470"/>
      <c r="J65" s="470"/>
      <c r="K65" s="471"/>
      <c r="L65" s="329">
        <v>42736</v>
      </c>
      <c r="M65" s="332"/>
      <c r="N65" s="332"/>
      <c r="O65" s="333"/>
      <c r="P65" s="329">
        <v>43100</v>
      </c>
      <c r="Q65" s="332"/>
      <c r="R65" s="333"/>
    </row>
    <row r="66" spans="1:18" ht="42" customHeight="1" x14ac:dyDescent="0.2">
      <c r="A66" s="560"/>
      <c r="B66" s="561"/>
      <c r="C66" s="562"/>
      <c r="D66" s="327"/>
      <c r="E66" s="521" t="s">
        <v>647</v>
      </c>
      <c r="F66" s="521"/>
      <c r="G66" s="521"/>
      <c r="H66" s="521"/>
      <c r="I66" s="521"/>
      <c r="J66" s="521"/>
      <c r="K66" s="521"/>
      <c r="L66" s="329">
        <v>42736</v>
      </c>
      <c r="M66" s="332"/>
      <c r="N66" s="332"/>
      <c r="O66" s="333"/>
      <c r="P66" s="329">
        <v>43100</v>
      </c>
      <c r="Q66" s="332"/>
      <c r="R66" s="333"/>
    </row>
    <row r="67" spans="1:18" x14ac:dyDescent="0.2">
      <c r="A67" s="560"/>
      <c r="B67" s="561"/>
      <c r="C67" s="562"/>
      <c r="D67" s="327"/>
      <c r="E67" s="553"/>
      <c r="F67" s="554"/>
      <c r="G67" s="554"/>
      <c r="H67" s="554"/>
      <c r="I67" s="554"/>
      <c r="J67" s="554"/>
      <c r="K67" s="555"/>
      <c r="L67" s="138"/>
      <c r="M67" s="132"/>
      <c r="N67" s="132"/>
      <c r="O67" s="133"/>
      <c r="P67" s="138"/>
      <c r="Q67" s="132"/>
      <c r="R67" s="133"/>
    </row>
    <row r="68" spans="1:18" x14ac:dyDescent="0.2">
      <c r="A68" s="546"/>
      <c r="B68" s="556"/>
      <c r="C68" s="556"/>
      <c r="D68" s="556"/>
      <c r="E68" s="556"/>
      <c r="F68" s="556"/>
      <c r="G68" s="556"/>
      <c r="H68" s="556"/>
      <c r="I68" s="556"/>
      <c r="J68" s="556"/>
      <c r="K68" s="556"/>
      <c r="L68" s="556"/>
      <c r="M68" s="556"/>
      <c r="N68" s="556"/>
      <c r="O68" s="556"/>
      <c r="P68" s="556"/>
      <c r="Q68" s="556"/>
      <c r="R68" s="547"/>
    </row>
    <row r="69" spans="1:18" x14ac:dyDescent="0.2">
      <c r="A69" s="461" t="s">
        <v>153</v>
      </c>
      <c r="B69" s="461"/>
      <c r="C69" s="461"/>
      <c r="D69" s="152" t="s">
        <v>154</v>
      </c>
      <c r="E69" s="461" t="s">
        <v>155</v>
      </c>
      <c r="F69" s="461"/>
      <c r="G69" s="461"/>
      <c r="H69" s="461"/>
      <c r="I69" s="461"/>
      <c r="J69" s="461"/>
      <c r="K69" s="461"/>
      <c r="L69" s="476" t="s">
        <v>154</v>
      </c>
      <c r="M69" s="332"/>
      <c r="N69" s="332"/>
      <c r="O69" s="332"/>
      <c r="P69" s="332"/>
      <c r="Q69" s="332"/>
      <c r="R69" s="333"/>
    </row>
    <row r="70" spans="1:18" x14ac:dyDescent="0.2">
      <c r="A70" s="465" t="s">
        <v>227</v>
      </c>
      <c r="B70" s="466"/>
      <c r="C70" s="467"/>
      <c r="D70" s="12"/>
      <c r="E70" s="477">
        <v>1</v>
      </c>
      <c r="F70" s="466"/>
      <c r="G70" s="466"/>
      <c r="H70" s="466"/>
      <c r="I70" s="466"/>
      <c r="J70" s="466"/>
      <c r="K70" s="467"/>
      <c r="L70" s="478"/>
      <c r="M70" s="332"/>
      <c r="N70" s="332"/>
      <c r="O70" s="332"/>
      <c r="P70" s="332"/>
      <c r="Q70" s="332"/>
      <c r="R70" s="333"/>
    </row>
    <row r="71" spans="1:18" x14ac:dyDescent="0.2">
      <c r="A71" s="477">
        <v>2</v>
      </c>
      <c r="B71" s="466"/>
      <c r="C71" s="467"/>
      <c r="D71" s="12"/>
      <c r="E71" s="477">
        <v>2</v>
      </c>
      <c r="F71" s="466"/>
      <c r="G71" s="466"/>
      <c r="H71" s="466"/>
      <c r="I71" s="466"/>
      <c r="J71" s="466"/>
      <c r="K71" s="467"/>
      <c r="L71" s="478"/>
      <c r="M71" s="332"/>
      <c r="N71" s="332"/>
      <c r="O71" s="332"/>
      <c r="P71" s="332"/>
      <c r="Q71" s="332"/>
      <c r="R71" s="333"/>
    </row>
    <row r="72" spans="1:18" x14ac:dyDescent="0.2">
      <c r="A72" s="477">
        <v>3</v>
      </c>
      <c r="B72" s="466"/>
      <c r="C72" s="467"/>
      <c r="D72" s="12"/>
      <c r="E72" s="477">
        <v>3</v>
      </c>
      <c r="F72" s="466"/>
      <c r="G72" s="466"/>
      <c r="H72" s="466"/>
      <c r="I72" s="466"/>
      <c r="J72" s="466"/>
      <c r="K72" s="467"/>
      <c r="L72" s="478"/>
      <c r="M72" s="332"/>
      <c r="N72" s="332"/>
      <c r="O72" s="332"/>
      <c r="P72" s="332"/>
      <c r="Q72" s="332"/>
      <c r="R72" s="333"/>
    </row>
    <row r="73" spans="1:18" x14ac:dyDescent="0.2">
      <c r="A73" s="477">
        <v>4</v>
      </c>
      <c r="B73" s="466"/>
      <c r="C73" s="467"/>
      <c r="D73" s="12"/>
      <c r="E73" s="477">
        <v>4</v>
      </c>
      <c r="F73" s="466"/>
      <c r="G73" s="466"/>
      <c r="H73" s="466"/>
      <c r="I73" s="466"/>
      <c r="J73" s="466"/>
      <c r="K73" s="467"/>
      <c r="L73" s="478"/>
      <c r="M73" s="332"/>
      <c r="N73" s="332"/>
      <c r="O73" s="332"/>
      <c r="P73" s="332"/>
      <c r="Q73" s="332"/>
      <c r="R73" s="333"/>
    </row>
    <row r="74" spans="1:18" x14ac:dyDescent="0.2">
      <c r="A74" s="477">
        <v>5</v>
      </c>
      <c r="B74" s="466"/>
      <c r="C74" s="467"/>
      <c r="D74" s="12"/>
      <c r="E74" s="477">
        <v>5</v>
      </c>
      <c r="F74" s="466"/>
      <c r="G74" s="466"/>
      <c r="H74" s="466"/>
      <c r="I74" s="466"/>
      <c r="J74" s="466"/>
      <c r="K74" s="467"/>
      <c r="L74" s="478"/>
      <c r="M74" s="332"/>
      <c r="N74" s="332"/>
      <c r="O74" s="332"/>
      <c r="P74" s="332"/>
      <c r="Q74" s="332"/>
      <c r="R74" s="333"/>
    </row>
    <row r="75" spans="1:18" x14ac:dyDescent="0.2">
      <c r="A75" s="400"/>
      <c r="B75" s="401"/>
      <c r="C75" s="401"/>
      <c r="D75" s="401"/>
      <c r="E75" s="401"/>
      <c r="F75" s="401"/>
      <c r="G75" s="401"/>
      <c r="H75" s="401"/>
      <c r="I75" s="401"/>
      <c r="J75" s="401"/>
      <c r="K75" s="401"/>
      <c r="L75" s="401"/>
      <c r="M75" s="401"/>
      <c r="N75" s="401"/>
      <c r="O75" s="401"/>
      <c r="P75" s="401"/>
      <c r="Q75" s="401"/>
      <c r="R75" s="402"/>
    </row>
    <row r="76" spans="1:18" x14ac:dyDescent="0.2">
      <c r="A76" s="479" t="s">
        <v>156</v>
      </c>
      <c r="B76" s="16" t="s">
        <v>157</v>
      </c>
      <c r="C76" s="461" t="s">
        <v>648</v>
      </c>
      <c r="D76" s="462"/>
      <c r="E76" s="462"/>
      <c r="F76" s="462"/>
      <c r="G76" s="462"/>
      <c r="H76" s="462"/>
      <c r="I76" s="462"/>
      <c r="J76" s="462"/>
      <c r="K76" s="462"/>
      <c r="L76" s="462"/>
      <c r="M76" s="462"/>
      <c r="N76" s="462"/>
      <c r="O76" s="462"/>
      <c r="P76" s="462"/>
      <c r="Q76" s="462"/>
      <c r="R76" s="462"/>
    </row>
    <row r="77" spans="1:18" x14ac:dyDescent="0.2">
      <c r="A77" s="480"/>
      <c r="B77" s="16" t="s">
        <v>159</v>
      </c>
      <c r="C77" s="482" t="s">
        <v>649</v>
      </c>
      <c r="D77" s="482"/>
      <c r="E77" s="482"/>
      <c r="F77" s="482"/>
      <c r="G77" s="482"/>
      <c r="H77" s="482"/>
      <c r="I77" s="482"/>
      <c r="J77" s="482"/>
      <c r="K77" s="482"/>
      <c r="L77" s="482"/>
      <c r="M77" s="482"/>
      <c r="N77" s="482"/>
      <c r="O77" s="482"/>
      <c r="P77" s="482"/>
      <c r="Q77" s="482"/>
      <c r="R77" s="482"/>
    </row>
    <row r="78" spans="1:18" x14ac:dyDescent="0.2">
      <c r="A78" s="480"/>
      <c r="B78" s="483" t="s">
        <v>161</v>
      </c>
      <c r="C78" s="482" t="s">
        <v>626</v>
      </c>
      <c r="D78" s="482"/>
      <c r="E78" s="482"/>
      <c r="F78" s="482"/>
      <c r="G78" s="482"/>
      <c r="H78" s="482"/>
      <c r="I78" s="482"/>
      <c r="J78" s="482"/>
      <c r="K78" s="482"/>
      <c r="L78" s="482"/>
      <c r="M78" s="482"/>
      <c r="N78" s="482"/>
      <c r="O78" s="482"/>
      <c r="P78" s="482"/>
      <c r="Q78" s="482"/>
      <c r="R78" s="482"/>
    </row>
    <row r="79" spans="1:18" x14ac:dyDescent="0.2">
      <c r="A79" s="481"/>
      <c r="B79" s="484"/>
      <c r="C79" s="482"/>
      <c r="D79" s="482"/>
      <c r="E79" s="482"/>
      <c r="F79" s="482"/>
      <c r="G79" s="482"/>
      <c r="H79" s="482"/>
      <c r="I79" s="482"/>
      <c r="J79" s="482"/>
      <c r="K79" s="482"/>
      <c r="L79" s="482"/>
      <c r="M79" s="482"/>
      <c r="N79" s="482"/>
      <c r="O79" s="482"/>
      <c r="P79" s="482"/>
      <c r="Q79" s="482"/>
      <c r="R79" s="482"/>
    </row>
    <row r="82" spans="1:17" x14ac:dyDescent="0.2">
      <c r="A82" s="14" t="s">
        <v>162</v>
      </c>
    </row>
    <row r="84" spans="1:17" x14ac:dyDescent="0.2">
      <c r="A84" s="143" t="s">
        <v>163</v>
      </c>
      <c r="B84" s="143">
        <v>1000</v>
      </c>
      <c r="C84" s="143">
        <v>2000</v>
      </c>
      <c r="D84" s="143">
        <v>3000</v>
      </c>
      <c r="E84" s="143">
        <v>4000</v>
      </c>
      <c r="F84" s="490">
        <v>5000</v>
      </c>
      <c r="G84" s="490"/>
      <c r="H84" s="490"/>
      <c r="I84" s="490">
        <v>6000</v>
      </c>
      <c r="J84" s="490"/>
      <c r="K84" s="485"/>
      <c r="L84" s="485">
        <v>7000</v>
      </c>
      <c r="M84" s="486"/>
      <c r="N84" s="487"/>
      <c r="O84" s="491" t="s">
        <v>164</v>
      </c>
      <c r="P84" s="489"/>
      <c r="Q84" s="489"/>
    </row>
    <row r="85" spans="1:17" ht="25.5" x14ac:dyDescent="0.2">
      <c r="A85" s="163" t="s">
        <v>626</v>
      </c>
      <c r="B85" s="43">
        <v>109330</v>
      </c>
      <c r="C85" s="31">
        <v>12000</v>
      </c>
      <c r="D85" s="31">
        <v>6000</v>
      </c>
      <c r="F85" s="485"/>
      <c r="G85" s="486"/>
      <c r="H85" s="487"/>
      <c r="I85" s="485"/>
      <c r="J85" s="486"/>
      <c r="K85" s="486"/>
      <c r="L85" s="485"/>
      <c r="M85" s="486"/>
      <c r="N85" s="487"/>
      <c r="O85" s="488">
        <f>SUM(B85:N85)</f>
        <v>127330</v>
      </c>
      <c r="P85" s="489"/>
      <c r="Q85" s="489"/>
    </row>
    <row r="86" spans="1:17" x14ac:dyDescent="0.2">
      <c r="A86" s="47"/>
      <c r="B86" s="31"/>
      <c r="C86" s="43"/>
      <c r="D86" s="31"/>
      <c r="E86" s="142"/>
      <c r="F86" s="485"/>
      <c r="G86" s="486"/>
      <c r="H86" s="487"/>
      <c r="I86" s="485"/>
      <c r="J86" s="486"/>
      <c r="K86" s="486"/>
      <c r="L86" s="485"/>
      <c r="M86" s="486"/>
      <c r="N86" s="487"/>
      <c r="O86" s="488"/>
      <c r="P86" s="489"/>
      <c r="Q86" s="489"/>
    </row>
    <row r="87" spans="1:17" x14ac:dyDescent="0.2">
      <c r="A87" s="47"/>
      <c r="B87" s="31"/>
      <c r="C87" s="29"/>
      <c r="D87" s="43"/>
      <c r="E87" s="142"/>
      <c r="F87" s="485"/>
      <c r="G87" s="486"/>
      <c r="H87" s="487"/>
      <c r="I87" s="485"/>
      <c r="J87" s="486"/>
      <c r="K87" s="486"/>
      <c r="L87" s="485"/>
      <c r="M87" s="486"/>
      <c r="N87" s="487"/>
      <c r="O87" s="488"/>
      <c r="P87" s="489"/>
      <c r="Q87" s="489"/>
    </row>
    <row r="88" spans="1:17" x14ac:dyDescent="0.2">
      <c r="A88" s="47"/>
      <c r="B88" s="142"/>
      <c r="C88" s="142"/>
      <c r="D88" s="142"/>
      <c r="E88" s="31"/>
      <c r="F88" s="485"/>
      <c r="G88" s="486"/>
      <c r="H88" s="487"/>
      <c r="I88" s="485"/>
      <c r="J88" s="486"/>
      <c r="K88" s="486"/>
      <c r="L88" s="485"/>
      <c r="M88" s="486"/>
      <c r="N88" s="487"/>
      <c r="O88" s="490"/>
      <c r="P88" s="489"/>
      <c r="Q88" s="489"/>
    </row>
    <row r="89" spans="1:17" x14ac:dyDescent="0.2">
      <c r="A89" s="137"/>
      <c r="B89" s="142"/>
      <c r="C89" s="142"/>
      <c r="D89" s="142"/>
      <c r="E89" s="142"/>
      <c r="F89" s="485"/>
      <c r="G89" s="486"/>
      <c r="H89" s="487"/>
      <c r="I89" s="485"/>
      <c r="J89" s="486"/>
      <c r="K89" s="486"/>
      <c r="L89" s="485"/>
      <c r="M89" s="486"/>
      <c r="N89" s="487"/>
      <c r="O89" s="488"/>
      <c r="P89" s="489"/>
      <c r="Q89" s="489"/>
    </row>
    <row r="90" spans="1:17" x14ac:dyDescent="0.2">
      <c r="A90" s="137"/>
      <c r="B90" s="142"/>
      <c r="C90" s="142"/>
      <c r="D90" s="142"/>
      <c r="E90" s="142"/>
      <c r="F90" s="485"/>
      <c r="G90" s="486"/>
      <c r="H90" s="487"/>
      <c r="I90" s="485"/>
      <c r="J90" s="486"/>
      <c r="K90" s="486"/>
      <c r="L90" s="485"/>
      <c r="M90" s="486"/>
      <c r="N90" s="487"/>
      <c r="O90" s="490"/>
      <c r="P90" s="489"/>
      <c r="Q90" s="489"/>
    </row>
  </sheetData>
  <mergeCells count="187">
    <mergeCell ref="F90:H90"/>
    <mergeCell ref="I90:K90"/>
    <mergeCell ref="L90:N90"/>
    <mergeCell ref="O90:Q90"/>
    <mergeCell ref="F88:H88"/>
    <mergeCell ref="I88:K88"/>
    <mergeCell ref="L88:N88"/>
    <mergeCell ref="O88:Q88"/>
    <mergeCell ref="F89:H89"/>
    <mergeCell ref="I89:K89"/>
    <mergeCell ref="L89:N89"/>
    <mergeCell ref="O89:Q89"/>
    <mergeCell ref="F86:H86"/>
    <mergeCell ref="I86:K86"/>
    <mergeCell ref="L86:N86"/>
    <mergeCell ref="O86:Q86"/>
    <mergeCell ref="F87:H87"/>
    <mergeCell ref="I87:K87"/>
    <mergeCell ref="L87:N87"/>
    <mergeCell ref="O87:Q87"/>
    <mergeCell ref="F84:H84"/>
    <mergeCell ref="I84:K84"/>
    <mergeCell ref="L84:N84"/>
    <mergeCell ref="O84:Q84"/>
    <mergeCell ref="F85:H85"/>
    <mergeCell ref="I85:K85"/>
    <mergeCell ref="L85:N85"/>
    <mergeCell ref="O85:Q85"/>
    <mergeCell ref="A74:C74"/>
    <mergeCell ref="E74:K74"/>
    <mergeCell ref="L74:R74"/>
    <mergeCell ref="A75:R75"/>
    <mergeCell ref="A76:A79"/>
    <mergeCell ref="C76:R76"/>
    <mergeCell ref="C77:R77"/>
    <mergeCell ref="B78:B79"/>
    <mergeCell ref="C78:R79"/>
    <mergeCell ref="A72:C72"/>
    <mergeCell ref="E72:K72"/>
    <mergeCell ref="L72:R72"/>
    <mergeCell ref="A73:C73"/>
    <mergeCell ref="E73:K73"/>
    <mergeCell ref="L73:R73"/>
    <mergeCell ref="A70:C70"/>
    <mergeCell ref="E70:K70"/>
    <mergeCell ref="L70:R70"/>
    <mergeCell ref="A71:C71"/>
    <mergeCell ref="E71:K71"/>
    <mergeCell ref="L71:R71"/>
    <mergeCell ref="E64:K64"/>
    <mergeCell ref="E65:K65"/>
    <mergeCell ref="E66:K66"/>
    <mergeCell ref="E67:K67"/>
    <mergeCell ref="A68:R68"/>
    <mergeCell ref="A69:C69"/>
    <mergeCell ref="E69:K69"/>
    <mergeCell ref="L69:R69"/>
    <mergeCell ref="A60:C67"/>
    <mergeCell ref="D60:D67"/>
    <mergeCell ref="E60:K60"/>
    <mergeCell ref="L60:O60"/>
    <mergeCell ref="P60:R60"/>
    <mergeCell ref="E61:K61"/>
    <mergeCell ref="L61:O61"/>
    <mergeCell ref="P61:R61"/>
    <mergeCell ref="E62:K62"/>
    <mergeCell ref="E63:K63"/>
    <mergeCell ref="L62:O62"/>
    <mergeCell ref="L63:O63"/>
    <mergeCell ref="L64:O64"/>
    <mergeCell ref="L65:O65"/>
    <mergeCell ref="L66:O66"/>
    <mergeCell ref="P62:R62"/>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43:G43"/>
    <mergeCell ref="H43:I44"/>
    <mergeCell ref="J43:K44"/>
    <mergeCell ref="L43:M44"/>
    <mergeCell ref="N43:O44"/>
    <mergeCell ref="P43:Q44"/>
    <mergeCell ref="R43:R44"/>
    <mergeCell ref="B44:C44"/>
    <mergeCell ref="F44:G44"/>
    <mergeCell ref="H29:J29"/>
    <mergeCell ref="K29:M29"/>
    <mergeCell ref="A30:R30"/>
    <mergeCell ref="A31:B31"/>
    <mergeCell ref="A38:R38"/>
    <mergeCell ref="A39:A41"/>
    <mergeCell ref="B39:R40"/>
    <mergeCell ref="B41:R41"/>
    <mergeCell ref="A42:R42"/>
    <mergeCell ref="A4:R4"/>
    <mergeCell ref="A5:R5"/>
    <mergeCell ref="A6:R6"/>
    <mergeCell ref="A7:R7"/>
    <mergeCell ref="A8:R8"/>
    <mergeCell ref="A9:R9"/>
    <mergeCell ref="A25:R25"/>
    <mergeCell ref="A26:B26"/>
    <mergeCell ref="C26:R26"/>
    <mergeCell ref="A20:A21"/>
    <mergeCell ref="B20:R21"/>
    <mergeCell ref="B22:R22"/>
    <mergeCell ref="A23:A24"/>
    <mergeCell ref="B23:E24"/>
    <mergeCell ref="F23:K24"/>
    <mergeCell ref="L23:R24"/>
    <mergeCell ref="P63:R63"/>
    <mergeCell ref="P64:R64"/>
    <mergeCell ref="P65:R65"/>
    <mergeCell ref="P66:R66"/>
    <mergeCell ref="A10:R10"/>
    <mergeCell ref="A11:R11"/>
    <mergeCell ref="A12:R12"/>
    <mergeCell ref="A13:A15"/>
    <mergeCell ref="B13:R15"/>
    <mergeCell ref="A16:A19"/>
    <mergeCell ref="B16:R19"/>
    <mergeCell ref="A27:B27"/>
    <mergeCell ref="C27:R27"/>
    <mergeCell ref="A28:B28"/>
    <mergeCell ref="C28:R28"/>
    <mergeCell ref="A33:B33"/>
    <mergeCell ref="E33:G33"/>
    <mergeCell ref="H33:R33"/>
    <mergeCell ref="A34:R34"/>
    <mergeCell ref="A35:A37"/>
    <mergeCell ref="B35:R36"/>
    <mergeCell ref="B37:R37"/>
    <mergeCell ref="A29:B29"/>
    <mergeCell ref="F29:G2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3:R89"/>
  <sheetViews>
    <sheetView topLeftCell="A60" workbookViewId="0">
      <selection activeCell="A2" sqref="A2:R91"/>
    </sheetView>
  </sheetViews>
  <sheetFormatPr baseColWidth="10" defaultColWidth="11.42578125" defaultRowHeight="12.75" x14ac:dyDescent="0.2"/>
  <cols>
    <col min="1" max="1" width="15.5703125" customWidth="1"/>
    <col min="2" max="4" width="12.28515625" bestFit="1" customWidth="1"/>
    <col min="5" max="5" width="15.7109375" customWidth="1"/>
  </cols>
  <sheetData>
    <row r="3" spans="1:18" x14ac:dyDescent="0.2">
      <c r="A3" s="263"/>
      <c r="B3" s="264"/>
      <c r="C3" s="264"/>
      <c r="D3" s="264"/>
      <c r="E3" s="264"/>
      <c r="F3" s="264"/>
      <c r="G3" s="264"/>
      <c r="H3" s="264"/>
      <c r="I3" s="264"/>
      <c r="J3" s="264"/>
      <c r="K3" s="264"/>
      <c r="L3" s="264"/>
      <c r="M3" s="264"/>
      <c r="N3" s="264"/>
      <c r="O3" s="264"/>
      <c r="P3" s="264"/>
      <c r="Q3" s="264"/>
      <c r="R3" s="265"/>
    </row>
    <row r="4" spans="1:18" ht="23.25" x14ac:dyDescent="0.35">
      <c r="A4" s="273" t="s">
        <v>53</v>
      </c>
      <c r="B4" s="274"/>
      <c r="C4" s="274"/>
      <c r="D4" s="274"/>
      <c r="E4" s="274"/>
      <c r="F4" s="274"/>
      <c r="G4" s="274"/>
      <c r="H4" s="274"/>
      <c r="I4" s="274"/>
      <c r="J4" s="274"/>
      <c r="K4" s="274"/>
      <c r="L4" s="274"/>
      <c r="M4" s="274"/>
      <c r="N4" s="274"/>
      <c r="O4" s="274"/>
      <c r="P4" s="274"/>
      <c r="Q4" s="274"/>
      <c r="R4" s="275"/>
    </row>
    <row r="5" spans="1:18" ht="20.25" x14ac:dyDescent="0.3">
      <c r="A5" s="201" t="s">
        <v>650</v>
      </c>
      <c r="B5" s="202"/>
      <c r="C5" s="202"/>
      <c r="D5" s="202"/>
      <c r="E5" s="202"/>
      <c r="F5" s="202"/>
      <c r="G5" s="202"/>
      <c r="H5" s="202"/>
      <c r="I5" s="202"/>
      <c r="J5" s="202"/>
      <c r="K5" s="202"/>
      <c r="L5" s="202"/>
      <c r="M5" s="202"/>
      <c r="N5" s="202"/>
      <c r="O5" s="202"/>
      <c r="P5" s="202"/>
      <c r="Q5" s="202"/>
      <c r="R5" s="203"/>
    </row>
    <row r="6" spans="1:18" ht="18" x14ac:dyDescent="0.25">
      <c r="A6" s="204" t="s">
        <v>651</v>
      </c>
      <c r="B6" s="205"/>
      <c r="C6" s="205"/>
      <c r="D6" s="205"/>
      <c r="E6" s="205"/>
      <c r="F6" s="205"/>
      <c r="G6" s="205"/>
      <c r="H6" s="205"/>
      <c r="I6" s="205"/>
      <c r="J6" s="205"/>
      <c r="K6" s="205"/>
      <c r="L6" s="205"/>
      <c r="M6" s="205"/>
      <c r="N6" s="205"/>
      <c r="O6" s="205"/>
      <c r="P6" s="205"/>
      <c r="Q6" s="205"/>
      <c r="R6" s="206"/>
    </row>
    <row r="7" spans="1:18" ht="18" x14ac:dyDescent="0.25">
      <c r="A7" s="207" t="s">
        <v>3</v>
      </c>
      <c r="B7" s="208"/>
      <c r="C7" s="208"/>
      <c r="D7" s="208"/>
      <c r="E7" s="208"/>
      <c r="F7" s="208"/>
      <c r="G7" s="208"/>
      <c r="H7" s="208"/>
      <c r="I7" s="208"/>
      <c r="J7" s="208"/>
      <c r="K7" s="208"/>
      <c r="L7" s="208"/>
      <c r="M7" s="208"/>
      <c r="N7" s="208"/>
      <c r="O7" s="208"/>
      <c r="P7" s="208"/>
      <c r="Q7" s="208"/>
      <c r="R7" s="209"/>
    </row>
    <row r="8" spans="1:18" x14ac:dyDescent="0.2">
      <c r="A8" s="362"/>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526"/>
      <c r="B11" s="527"/>
      <c r="C11" s="527"/>
      <c r="D11" s="527"/>
      <c r="E11" s="527"/>
      <c r="F11" s="527"/>
      <c r="G11" s="527"/>
      <c r="H11" s="527"/>
      <c r="I11" s="527"/>
      <c r="J11" s="527"/>
      <c r="K11" s="527"/>
      <c r="L11" s="527"/>
      <c r="M11" s="527"/>
      <c r="N11" s="527"/>
      <c r="O11" s="527"/>
      <c r="P11" s="527"/>
      <c r="Q11" s="527"/>
      <c r="R11" s="528"/>
    </row>
    <row r="12" spans="1:18" x14ac:dyDescent="0.2">
      <c r="A12" s="338" t="s">
        <v>79</v>
      </c>
      <c r="B12" s="317" t="s">
        <v>652</v>
      </c>
      <c r="C12" s="364"/>
      <c r="D12" s="364"/>
      <c r="E12" s="364"/>
      <c r="F12" s="364"/>
      <c r="G12" s="364"/>
      <c r="H12" s="364"/>
      <c r="I12" s="364"/>
      <c r="J12" s="364"/>
      <c r="K12" s="364"/>
      <c r="L12" s="364"/>
      <c r="M12" s="364"/>
      <c r="N12" s="364"/>
      <c r="O12" s="364"/>
      <c r="P12" s="364"/>
      <c r="Q12" s="364"/>
      <c r="R12" s="365"/>
    </row>
    <row r="13" spans="1:18" x14ac:dyDescent="0.2">
      <c r="A13" s="262"/>
      <c r="B13" s="366"/>
      <c r="C13" s="367"/>
      <c r="D13" s="367"/>
      <c r="E13" s="367"/>
      <c r="F13" s="367"/>
      <c r="G13" s="367"/>
      <c r="H13" s="367"/>
      <c r="I13" s="367"/>
      <c r="J13" s="367"/>
      <c r="K13" s="367"/>
      <c r="L13" s="367"/>
      <c r="M13" s="367"/>
      <c r="N13" s="367"/>
      <c r="O13" s="367"/>
      <c r="P13" s="367"/>
      <c r="Q13" s="367"/>
      <c r="R13" s="368"/>
    </row>
    <row r="14" spans="1:18" x14ac:dyDescent="0.2">
      <c r="A14" s="262"/>
      <c r="B14" s="369"/>
      <c r="C14" s="370"/>
      <c r="D14" s="370"/>
      <c r="E14" s="370"/>
      <c r="F14" s="370"/>
      <c r="G14" s="370"/>
      <c r="H14" s="370"/>
      <c r="I14" s="370"/>
      <c r="J14" s="370"/>
      <c r="K14" s="370"/>
      <c r="L14" s="370"/>
      <c r="M14" s="370"/>
      <c r="N14" s="370"/>
      <c r="O14" s="370"/>
      <c r="P14" s="370"/>
      <c r="Q14" s="370"/>
      <c r="R14" s="371"/>
    </row>
    <row r="15" spans="1:18" x14ac:dyDescent="0.2">
      <c r="A15" s="339" t="s">
        <v>81</v>
      </c>
      <c r="B15" s="269" t="s">
        <v>653</v>
      </c>
      <c r="C15" s="214"/>
      <c r="D15" s="214"/>
      <c r="E15" s="214"/>
      <c r="F15" s="214"/>
      <c r="G15" s="214"/>
      <c r="H15" s="214"/>
      <c r="I15" s="214"/>
      <c r="J15" s="214"/>
      <c r="K15" s="214"/>
      <c r="L15" s="214"/>
      <c r="M15" s="214"/>
      <c r="N15" s="214"/>
      <c r="O15" s="214"/>
      <c r="P15" s="214"/>
      <c r="Q15" s="214"/>
      <c r="R15" s="214"/>
    </row>
    <row r="16" spans="1:18" x14ac:dyDescent="0.2">
      <c r="A16" s="340"/>
      <c r="B16" s="214"/>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1"/>
      <c r="B18" s="214"/>
      <c r="C18" s="214"/>
      <c r="D18" s="214"/>
      <c r="E18" s="214"/>
      <c r="F18" s="214"/>
      <c r="G18" s="214"/>
      <c r="H18" s="214"/>
      <c r="I18" s="214"/>
      <c r="J18" s="214"/>
      <c r="K18" s="214"/>
      <c r="L18" s="214"/>
      <c r="M18" s="214"/>
      <c r="N18" s="214"/>
      <c r="O18" s="214"/>
      <c r="P18" s="214"/>
      <c r="Q18" s="214"/>
      <c r="R18" s="214"/>
    </row>
    <row r="19" spans="1:18" x14ac:dyDescent="0.2">
      <c r="A19" s="376" t="s">
        <v>83</v>
      </c>
      <c r="B19" s="182" t="s">
        <v>654</v>
      </c>
      <c r="C19" s="183"/>
      <c r="D19" s="183"/>
      <c r="E19" s="183"/>
      <c r="F19" s="183"/>
      <c r="G19" s="183"/>
      <c r="H19" s="183"/>
      <c r="I19" s="183"/>
      <c r="J19" s="183"/>
      <c r="K19" s="183"/>
      <c r="L19" s="183"/>
      <c r="M19" s="183"/>
      <c r="N19" s="183"/>
      <c r="O19" s="183"/>
      <c r="P19" s="183"/>
      <c r="Q19" s="183"/>
      <c r="R19" s="379"/>
    </row>
    <row r="20" spans="1:18" x14ac:dyDescent="0.2">
      <c r="A20" s="377"/>
      <c r="B20" s="380"/>
      <c r="C20" s="381"/>
      <c r="D20" s="381"/>
      <c r="E20" s="381"/>
      <c r="F20" s="381"/>
      <c r="G20" s="381"/>
      <c r="H20" s="381"/>
      <c r="I20" s="381"/>
      <c r="J20" s="381"/>
      <c r="K20" s="381"/>
      <c r="L20" s="381"/>
      <c r="M20" s="381"/>
      <c r="N20" s="381"/>
      <c r="O20" s="381"/>
      <c r="P20" s="381"/>
      <c r="Q20" s="381"/>
      <c r="R20" s="382"/>
    </row>
    <row r="21" spans="1:18" ht="76.5" x14ac:dyDescent="0.2">
      <c r="A21" s="112" t="s">
        <v>84</v>
      </c>
      <c r="B21" s="247" t="s">
        <v>378</v>
      </c>
      <c r="C21" s="248"/>
      <c r="D21" s="248"/>
      <c r="E21" s="248"/>
      <c r="F21" s="248"/>
      <c r="G21" s="248"/>
      <c r="H21" s="248"/>
      <c r="I21" s="248"/>
      <c r="J21" s="248"/>
      <c r="K21" s="248"/>
      <c r="L21" s="248"/>
      <c r="M21" s="248"/>
      <c r="N21" s="248"/>
      <c r="O21" s="248"/>
      <c r="P21" s="248"/>
      <c r="Q21" s="248"/>
      <c r="R21" s="342"/>
    </row>
    <row r="22" spans="1:18" x14ac:dyDescent="0.2">
      <c r="A22" s="338" t="s">
        <v>86</v>
      </c>
      <c r="B22" s="383"/>
      <c r="C22" s="384"/>
      <c r="D22" s="384"/>
      <c r="E22" s="385"/>
      <c r="F22" s="353" t="s">
        <v>87</v>
      </c>
      <c r="G22" s="188"/>
      <c r="H22" s="188"/>
      <c r="I22" s="188"/>
      <c r="J22" s="188"/>
      <c r="K22" s="189"/>
      <c r="L22" s="390">
        <v>1385760</v>
      </c>
      <c r="M22" s="384"/>
      <c r="N22" s="384"/>
      <c r="O22" s="384"/>
      <c r="P22" s="384"/>
      <c r="Q22" s="384"/>
      <c r="R22" s="385"/>
    </row>
    <row r="23" spans="1:18" x14ac:dyDescent="0.2">
      <c r="A23" s="338"/>
      <c r="B23" s="386"/>
      <c r="C23" s="387"/>
      <c r="D23" s="387"/>
      <c r="E23" s="388"/>
      <c r="F23" s="389"/>
      <c r="G23" s="190"/>
      <c r="H23" s="190"/>
      <c r="I23" s="190"/>
      <c r="J23" s="190"/>
      <c r="K23" s="191"/>
      <c r="L23" s="386"/>
      <c r="M23" s="387"/>
      <c r="N23" s="387"/>
      <c r="O23" s="387"/>
      <c r="P23" s="387"/>
      <c r="Q23" s="387"/>
      <c r="R23" s="388"/>
    </row>
    <row r="24" spans="1:18" x14ac:dyDescent="0.2">
      <c r="A24" s="532"/>
      <c r="B24" s="533"/>
      <c r="C24" s="533"/>
      <c r="D24" s="533"/>
      <c r="E24" s="533"/>
      <c r="F24" s="533"/>
      <c r="G24" s="533"/>
      <c r="H24" s="533"/>
      <c r="I24" s="533"/>
      <c r="J24" s="533"/>
      <c r="K24" s="533"/>
      <c r="L24" s="533"/>
      <c r="M24" s="533"/>
      <c r="N24" s="533"/>
      <c r="O24" s="533"/>
      <c r="P24" s="533"/>
      <c r="Q24" s="533"/>
      <c r="R24" s="534"/>
    </row>
    <row r="25" spans="1:18" x14ac:dyDescent="0.2">
      <c r="A25" s="343" t="s">
        <v>88</v>
      </c>
      <c r="B25" s="344"/>
      <c r="C25" s="247" t="s">
        <v>56</v>
      </c>
      <c r="D25" s="248"/>
      <c r="E25" s="248"/>
      <c r="F25" s="248"/>
      <c r="G25" s="248"/>
      <c r="H25" s="248"/>
      <c r="I25" s="248"/>
      <c r="J25" s="248"/>
      <c r="K25" s="248"/>
      <c r="L25" s="248"/>
      <c r="M25" s="248"/>
      <c r="N25" s="248"/>
      <c r="O25" s="248"/>
      <c r="P25" s="248"/>
      <c r="Q25" s="248"/>
      <c r="R25" s="342"/>
    </row>
    <row r="26" spans="1:18" x14ac:dyDescent="0.2">
      <c r="A26" s="247" t="s">
        <v>89</v>
      </c>
      <c r="B26" s="342"/>
      <c r="C26" s="259" t="s">
        <v>655</v>
      </c>
      <c r="D26" s="180"/>
      <c r="E26" s="180"/>
      <c r="F26" s="180"/>
      <c r="G26" s="180"/>
      <c r="H26" s="180"/>
      <c r="I26" s="180"/>
      <c r="J26" s="180"/>
      <c r="K26" s="180"/>
      <c r="L26" s="180"/>
      <c r="M26" s="180"/>
      <c r="N26" s="180"/>
      <c r="O26" s="180"/>
      <c r="P26" s="180"/>
      <c r="Q26" s="180"/>
      <c r="R26" s="181"/>
    </row>
    <row r="27" spans="1:18" x14ac:dyDescent="0.2">
      <c r="A27" s="343" t="s">
        <v>91</v>
      </c>
      <c r="B27" s="344"/>
      <c r="C27" s="343" t="s">
        <v>202</v>
      </c>
      <c r="D27" s="346"/>
      <c r="E27" s="346"/>
      <c r="F27" s="346"/>
      <c r="G27" s="346"/>
      <c r="H27" s="346"/>
      <c r="I27" s="346"/>
      <c r="J27" s="346"/>
      <c r="K27" s="346"/>
      <c r="L27" s="346"/>
      <c r="M27" s="346"/>
      <c r="N27" s="346"/>
      <c r="O27" s="346"/>
      <c r="P27" s="346"/>
      <c r="Q27" s="346"/>
      <c r="R27" s="344"/>
    </row>
    <row r="28" spans="1:18" x14ac:dyDescent="0.2">
      <c r="A28" s="343"/>
      <c r="B28" s="344"/>
      <c r="C28" s="155" t="s">
        <v>92</v>
      </c>
      <c r="D28" s="155">
        <v>2</v>
      </c>
      <c r="E28" s="155" t="s">
        <v>93</v>
      </c>
      <c r="F28" s="247">
        <v>2.4</v>
      </c>
      <c r="G28" s="342"/>
      <c r="H28" s="247" t="s">
        <v>94</v>
      </c>
      <c r="I28" s="248"/>
      <c r="J28" s="342"/>
      <c r="K28" s="343" t="s">
        <v>656</v>
      </c>
      <c r="L28" s="346"/>
      <c r="M28" s="344"/>
      <c r="N28" s="117"/>
      <c r="O28" s="118"/>
      <c r="P28" s="118"/>
      <c r="Q28" s="118"/>
      <c r="R28" s="119"/>
    </row>
    <row r="29" spans="1:18" x14ac:dyDescent="0.2">
      <c r="A29" s="391"/>
      <c r="B29" s="392"/>
      <c r="C29" s="392"/>
      <c r="D29" s="392"/>
      <c r="E29" s="392"/>
      <c r="F29" s="392"/>
      <c r="G29" s="392"/>
      <c r="H29" s="392"/>
      <c r="I29" s="392"/>
      <c r="J29" s="392"/>
      <c r="K29" s="392"/>
      <c r="L29" s="392"/>
      <c r="M29" s="392"/>
      <c r="N29" s="392"/>
      <c r="O29" s="392"/>
      <c r="P29" s="392"/>
      <c r="Q29" s="392"/>
      <c r="R29" s="393"/>
    </row>
    <row r="30" spans="1:18" x14ac:dyDescent="0.2">
      <c r="A30" s="343" t="s">
        <v>96</v>
      </c>
      <c r="B30" s="344"/>
      <c r="C30" s="118" t="s">
        <v>657</v>
      </c>
      <c r="D30" s="118"/>
      <c r="E30" s="118"/>
      <c r="F30" s="118"/>
      <c r="G30" s="118"/>
      <c r="H30" s="118"/>
      <c r="I30" s="118"/>
      <c r="J30" s="118"/>
      <c r="K30" s="118"/>
      <c r="L30" s="118"/>
      <c r="M30" s="118"/>
      <c r="N30" s="118"/>
      <c r="O30" s="118"/>
      <c r="P30" s="118"/>
      <c r="Q30" s="118"/>
      <c r="R30" s="119"/>
    </row>
    <row r="31" spans="1:18" x14ac:dyDescent="0.2">
      <c r="A31" s="18"/>
      <c r="B31" s="19"/>
      <c r="C31" s="19"/>
      <c r="D31" s="19"/>
      <c r="E31" s="19"/>
      <c r="F31" s="19"/>
      <c r="G31" s="19"/>
      <c r="H31" s="19"/>
      <c r="I31" s="19"/>
      <c r="J31" s="19"/>
      <c r="K31" s="19"/>
      <c r="L31" s="19"/>
      <c r="M31" s="19"/>
      <c r="N31" s="19"/>
      <c r="O31" s="19"/>
      <c r="P31" s="19"/>
      <c r="Q31" s="19"/>
      <c r="R31" s="20"/>
    </row>
    <row r="32" spans="1:18" x14ac:dyDescent="0.2">
      <c r="A32" s="345" t="s">
        <v>97</v>
      </c>
      <c r="B32" s="344"/>
      <c r="C32" s="154" t="s">
        <v>98</v>
      </c>
      <c r="D32" s="154" t="s">
        <v>99</v>
      </c>
      <c r="E32" s="247" t="s">
        <v>100</v>
      </c>
      <c r="F32" s="248"/>
      <c r="G32" s="342"/>
      <c r="H32" s="347" t="s">
        <v>101</v>
      </c>
      <c r="I32" s="348"/>
      <c r="J32" s="348"/>
      <c r="K32" s="348"/>
      <c r="L32" s="348"/>
      <c r="M32" s="348"/>
      <c r="N32" s="348"/>
      <c r="O32" s="348"/>
      <c r="P32" s="348"/>
      <c r="Q32" s="348"/>
      <c r="R32" s="349"/>
    </row>
    <row r="33" spans="1:18" x14ac:dyDescent="0.2">
      <c r="A33" s="529"/>
      <c r="B33" s="530"/>
      <c r="C33" s="530"/>
      <c r="D33" s="530"/>
      <c r="E33" s="530"/>
      <c r="F33" s="530"/>
      <c r="G33" s="530"/>
      <c r="H33" s="530"/>
      <c r="I33" s="530"/>
      <c r="J33" s="530"/>
      <c r="K33" s="530"/>
      <c r="L33" s="530"/>
      <c r="M33" s="530"/>
      <c r="N33" s="530"/>
      <c r="O33" s="530"/>
      <c r="P33" s="530"/>
      <c r="Q33" s="530"/>
      <c r="R33" s="531"/>
    </row>
    <row r="34" spans="1:18" x14ac:dyDescent="0.2">
      <c r="A34" s="269" t="s">
        <v>102</v>
      </c>
      <c r="B34" s="353" t="s">
        <v>658</v>
      </c>
      <c r="C34" s="354"/>
      <c r="D34" s="354"/>
      <c r="E34" s="354"/>
      <c r="F34" s="354"/>
      <c r="G34" s="354"/>
      <c r="H34" s="354"/>
      <c r="I34" s="354"/>
      <c r="J34" s="354"/>
      <c r="K34" s="354"/>
      <c r="L34" s="354"/>
      <c r="M34" s="354"/>
      <c r="N34" s="354"/>
      <c r="O34" s="354"/>
      <c r="P34" s="354"/>
      <c r="Q34" s="354"/>
      <c r="R34" s="355"/>
    </row>
    <row r="35" spans="1:18" x14ac:dyDescent="0.2">
      <c r="A35" s="214"/>
      <c r="B35" s="356"/>
      <c r="C35" s="357"/>
      <c r="D35" s="357"/>
      <c r="E35" s="357"/>
      <c r="F35" s="357"/>
      <c r="G35" s="357"/>
      <c r="H35" s="357"/>
      <c r="I35" s="357"/>
      <c r="J35" s="357"/>
      <c r="K35" s="357"/>
      <c r="L35" s="357"/>
      <c r="M35" s="357"/>
      <c r="N35" s="357"/>
      <c r="O35" s="357"/>
      <c r="P35" s="357"/>
      <c r="Q35" s="357"/>
      <c r="R35" s="358"/>
    </row>
    <row r="36" spans="1:18" x14ac:dyDescent="0.2">
      <c r="A36" s="214"/>
      <c r="B36" s="359" t="s">
        <v>104</v>
      </c>
      <c r="C36" s="360"/>
      <c r="D36" s="360"/>
      <c r="E36" s="360"/>
      <c r="F36" s="360"/>
      <c r="G36" s="360"/>
      <c r="H36" s="360"/>
      <c r="I36" s="360"/>
      <c r="J36" s="360"/>
      <c r="K36" s="360"/>
      <c r="L36" s="360"/>
      <c r="M36" s="360"/>
      <c r="N36" s="360"/>
      <c r="O36" s="360"/>
      <c r="P36" s="360"/>
      <c r="Q36" s="360"/>
      <c r="R36" s="361"/>
    </row>
    <row r="37" spans="1:18" x14ac:dyDescent="0.2">
      <c r="A37" s="535"/>
      <c r="B37" s="536"/>
      <c r="C37" s="536"/>
      <c r="D37" s="536"/>
      <c r="E37" s="536"/>
      <c r="F37" s="536"/>
      <c r="G37" s="536"/>
      <c r="H37" s="536"/>
      <c r="I37" s="536"/>
      <c r="J37" s="536"/>
      <c r="K37" s="536"/>
      <c r="L37" s="536"/>
      <c r="M37" s="536"/>
      <c r="N37" s="536"/>
      <c r="O37" s="536"/>
      <c r="P37" s="536"/>
      <c r="Q37" s="536"/>
      <c r="R37" s="537"/>
    </row>
    <row r="38" spans="1:18" x14ac:dyDescent="0.2">
      <c r="A38" s="376" t="s">
        <v>105</v>
      </c>
      <c r="B38" s="538" t="s">
        <v>659</v>
      </c>
      <c r="C38" s="354"/>
      <c r="D38" s="354"/>
      <c r="E38" s="354"/>
      <c r="F38" s="354"/>
      <c r="G38" s="354"/>
      <c r="H38" s="354"/>
      <c r="I38" s="354"/>
      <c r="J38" s="354"/>
      <c r="K38" s="354"/>
      <c r="L38" s="354"/>
      <c r="M38" s="354"/>
      <c r="N38" s="354"/>
      <c r="O38" s="354"/>
      <c r="P38" s="354"/>
      <c r="Q38" s="354"/>
      <c r="R38" s="355"/>
    </row>
    <row r="39" spans="1:18" x14ac:dyDescent="0.2">
      <c r="A39" s="397"/>
      <c r="B39" s="356"/>
      <c r="C39" s="357"/>
      <c r="D39" s="357"/>
      <c r="E39" s="357"/>
      <c r="F39" s="357"/>
      <c r="G39" s="357"/>
      <c r="H39" s="357"/>
      <c r="I39" s="357"/>
      <c r="J39" s="357"/>
      <c r="K39" s="357"/>
      <c r="L39" s="357"/>
      <c r="M39" s="357"/>
      <c r="N39" s="357"/>
      <c r="O39" s="357"/>
      <c r="P39" s="357"/>
      <c r="Q39" s="357"/>
      <c r="R39" s="358"/>
    </row>
    <row r="40" spans="1:18" x14ac:dyDescent="0.2">
      <c r="A40" s="398"/>
      <c r="B40" s="399" t="s">
        <v>107</v>
      </c>
      <c r="C40" s="360"/>
      <c r="D40" s="360"/>
      <c r="E40" s="360"/>
      <c r="F40" s="360"/>
      <c r="G40" s="360"/>
      <c r="H40" s="360"/>
      <c r="I40" s="360"/>
      <c r="J40" s="360"/>
      <c r="K40" s="360"/>
      <c r="L40" s="360"/>
      <c r="M40" s="360"/>
      <c r="N40" s="360"/>
      <c r="O40" s="360"/>
      <c r="P40" s="360"/>
      <c r="Q40" s="360"/>
      <c r="R40" s="361"/>
    </row>
    <row r="41" spans="1:18" x14ac:dyDescent="0.2">
      <c r="A41" s="400"/>
      <c r="B41" s="401"/>
      <c r="C41" s="401"/>
      <c r="D41" s="401"/>
      <c r="E41" s="401"/>
      <c r="F41" s="401"/>
      <c r="G41" s="401"/>
      <c r="H41" s="401"/>
      <c r="I41" s="401"/>
      <c r="J41" s="401"/>
      <c r="K41" s="401"/>
      <c r="L41" s="401"/>
      <c r="M41" s="401"/>
      <c r="N41" s="401"/>
      <c r="O41" s="401"/>
      <c r="P41" s="401"/>
      <c r="Q41" s="401"/>
      <c r="R41" s="402"/>
    </row>
    <row r="42" spans="1:18" x14ac:dyDescent="0.2">
      <c r="A42" s="403" t="s">
        <v>108</v>
      </c>
      <c r="B42" s="404"/>
      <c r="C42" s="404"/>
      <c r="D42" s="404"/>
      <c r="E42" s="404"/>
      <c r="F42" s="404"/>
      <c r="G42" s="405"/>
      <c r="H42" s="406"/>
      <c r="I42" s="407"/>
      <c r="J42" s="406" t="s">
        <v>109</v>
      </c>
      <c r="K42" s="407"/>
      <c r="L42" s="406" t="s">
        <v>110</v>
      </c>
      <c r="M42" s="407"/>
      <c r="N42" s="406" t="s">
        <v>111</v>
      </c>
      <c r="O42" s="407"/>
      <c r="P42" s="406" t="s">
        <v>112</v>
      </c>
      <c r="Q42" s="407"/>
      <c r="R42" s="410" t="s">
        <v>113</v>
      </c>
    </row>
    <row r="43" spans="1:18" ht="25.5" x14ac:dyDescent="0.2">
      <c r="A43" s="22" t="s">
        <v>114</v>
      </c>
      <c r="B43" s="412" t="s">
        <v>115</v>
      </c>
      <c r="C43" s="413"/>
      <c r="D43" s="124" t="s">
        <v>116</v>
      </c>
      <c r="E43" s="120" t="s">
        <v>117</v>
      </c>
      <c r="F43" s="408" t="s">
        <v>118</v>
      </c>
      <c r="G43" s="409"/>
      <c r="H43" s="408"/>
      <c r="I43" s="409"/>
      <c r="J43" s="408"/>
      <c r="K43" s="409"/>
      <c r="L43" s="408"/>
      <c r="M43" s="409"/>
      <c r="N43" s="408"/>
      <c r="O43" s="409"/>
      <c r="P43" s="408"/>
      <c r="Q43" s="409"/>
      <c r="R43" s="411"/>
    </row>
    <row r="44" spans="1:18" x14ac:dyDescent="0.2">
      <c r="A44" s="539" t="s">
        <v>660</v>
      </c>
      <c r="B44" s="540" t="s">
        <v>661</v>
      </c>
      <c r="C44" s="415"/>
      <c r="D44" s="541" t="s">
        <v>241</v>
      </c>
      <c r="E44" s="422" t="s">
        <v>242</v>
      </c>
      <c r="F44" s="406" t="s">
        <v>662</v>
      </c>
      <c r="G44" s="407"/>
      <c r="H44" s="426" t="s">
        <v>124</v>
      </c>
      <c r="I44" s="427"/>
      <c r="J44" s="124"/>
      <c r="K44" s="125"/>
      <c r="L44" s="124"/>
      <c r="M44" s="125"/>
      <c r="N44" s="124"/>
      <c r="O44" s="125"/>
      <c r="P44" s="124"/>
      <c r="Q44" s="125"/>
      <c r="R44" s="126"/>
    </row>
    <row r="45" spans="1:18" ht="51.75" customHeight="1" x14ac:dyDescent="0.2">
      <c r="A45" s="340"/>
      <c r="B45" s="416"/>
      <c r="C45" s="417"/>
      <c r="D45" s="420"/>
      <c r="E45" s="423"/>
      <c r="F45" s="424"/>
      <c r="G45" s="425"/>
      <c r="H45" s="426" t="s">
        <v>125</v>
      </c>
      <c r="I45" s="427"/>
      <c r="J45" s="124"/>
      <c r="K45" s="125"/>
      <c r="L45" s="124"/>
      <c r="M45" s="125"/>
      <c r="N45" s="124"/>
      <c r="O45" s="125"/>
      <c r="P45" s="124"/>
      <c r="Q45" s="125"/>
      <c r="R45" s="126"/>
    </row>
    <row r="46" spans="1:18" x14ac:dyDescent="0.2">
      <c r="A46" s="340"/>
      <c r="B46" s="416"/>
      <c r="C46" s="417"/>
      <c r="D46" s="420"/>
      <c r="E46" s="422" t="s">
        <v>663</v>
      </c>
      <c r="F46" s="424"/>
      <c r="G46" s="425"/>
      <c r="H46" s="426" t="s">
        <v>127</v>
      </c>
      <c r="I46" s="427"/>
      <c r="J46" s="124"/>
      <c r="K46" s="125"/>
      <c r="L46" s="124"/>
      <c r="M46" s="125"/>
      <c r="N46" s="124"/>
      <c r="O46" s="125"/>
      <c r="P46" s="124"/>
      <c r="Q46" s="125"/>
      <c r="R46" s="126"/>
    </row>
    <row r="47" spans="1:18" ht="57.75" customHeight="1" x14ac:dyDescent="0.2">
      <c r="A47" s="341"/>
      <c r="B47" s="418"/>
      <c r="C47" s="419"/>
      <c r="D47" s="421"/>
      <c r="E47" s="428"/>
      <c r="F47" s="408"/>
      <c r="G47" s="409"/>
      <c r="H47" s="426" t="s">
        <v>128</v>
      </c>
      <c r="I47" s="427"/>
      <c r="J47" s="124"/>
      <c r="K47" s="125"/>
      <c r="L47" s="124"/>
      <c r="M47" s="125"/>
      <c r="N47" s="124"/>
      <c r="O47" s="125"/>
      <c r="P47" s="124"/>
      <c r="Q47" s="125"/>
      <c r="R47" s="126"/>
    </row>
    <row r="48" spans="1:18" x14ac:dyDescent="0.2">
      <c r="A48" s="542"/>
      <c r="B48" s="543"/>
      <c r="C48" s="543"/>
      <c r="D48" s="543"/>
      <c r="E48" s="543"/>
      <c r="F48" s="543"/>
      <c r="G48" s="543"/>
      <c r="H48" s="543"/>
      <c r="I48" s="543"/>
      <c r="J48" s="543"/>
      <c r="K48" s="543"/>
      <c r="L48" s="543"/>
      <c r="M48" s="543"/>
      <c r="N48" s="543"/>
      <c r="O48" s="543"/>
      <c r="P48" s="543"/>
      <c r="Q48" s="543"/>
      <c r="R48" s="544"/>
    </row>
    <row r="49" spans="1:18" x14ac:dyDescent="0.2">
      <c r="A49" s="432" t="s">
        <v>129</v>
      </c>
      <c r="B49" s="433"/>
      <c r="C49" s="433"/>
      <c r="D49" s="433"/>
      <c r="E49" s="433"/>
      <c r="F49" s="434"/>
      <c r="G49" s="434"/>
      <c r="H49" s="434"/>
      <c r="I49" s="434"/>
      <c r="J49" s="434"/>
      <c r="K49" s="434"/>
      <c r="L49" s="434"/>
      <c r="M49" s="434"/>
      <c r="N49" s="434"/>
      <c r="O49" s="434"/>
      <c r="P49" s="434"/>
      <c r="Q49" s="434"/>
      <c r="R49" s="435"/>
    </row>
    <row r="50" spans="1:18" x14ac:dyDescent="0.2">
      <c r="A50" s="436" t="s">
        <v>664</v>
      </c>
      <c r="B50" s="437"/>
      <c r="C50" s="437"/>
      <c r="D50" s="437"/>
      <c r="E50" s="437"/>
      <c r="F50" s="437"/>
      <c r="G50" s="437"/>
      <c r="H50" s="437"/>
      <c r="I50" s="437"/>
      <c r="J50" s="437"/>
      <c r="K50" s="437"/>
      <c r="L50" s="437"/>
      <c r="M50" s="437"/>
      <c r="N50" s="437"/>
      <c r="O50" s="437"/>
      <c r="P50" s="437"/>
      <c r="Q50" s="437"/>
      <c r="R50" s="438"/>
    </row>
    <row r="51" spans="1:18" x14ac:dyDescent="0.2">
      <c r="A51" s="439"/>
      <c r="B51" s="440"/>
      <c r="C51" s="440"/>
      <c r="D51" s="440"/>
      <c r="E51" s="441"/>
      <c r="F51" s="403" t="s">
        <v>131</v>
      </c>
      <c r="G51" s="404"/>
      <c r="H51" s="404"/>
      <c r="I51" s="426"/>
      <c r="J51" s="442"/>
      <c r="K51" s="442"/>
      <c r="L51" s="427"/>
      <c r="M51" s="426" t="s">
        <v>132</v>
      </c>
      <c r="N51" s="442"/>
      <c r="O51" s="442"/>
      <c r="P51" s="426"/>
      <c r="Q51" s="442"/>
      <c r="R51" s="427"/>
    </row>
    <row r="52" spans="1:18" ht="25.5" x14ac:dyDescent="0.2">
      <c r="A52" s="126" t="s">
        <v>114</v>
      </c>
      <c r="B52" s="418" t="s">
        <v>115</v>
      </c>
      <c r="C52" s="419"/>
      <c r="D52" s="124" t="s">
        <v>116</v>
      </c>
      <c r="E52" s="129" t="s">
        <v>117</v>
      </c>
      <c r="F52" s="426" t="s">
        <v>118</v>
      </c>
      <c r="G52" s="427"/>
      <c r="H52" s="343"/>
      <c r="I52" s="344"/>
      <c r="J52" s="426" t="s">
        <v>109</v>
      </c>
      <c r="K52" s="427"/>
      <c r="L52" s="426" t="s">
        <v>110</v>
      </c>
      <c r="M52" s="427"/>
      <c r="N52" s="426" t="s">
        <v>111</v>
      </c>
      <c r="O52" s="427"/>
      <c r="P52" s="426" t="s">
        <v>112</v>
      </c>
      <c r="Q52" s="427"/>
      <c r="R52" s="13" t="s">
        <v>51</v>
      </c>
    </row>
    <row r="53" spans="1:18" x14ac:dyDescent="0.2">
      <c r="A53" s="545" t="s">
        <v>665</v>
      </c>
      <c r="B53" s="540" t="s">
        <v>666</v>
      </c>
      <c r="C53" s="415"/>
      <c r="D53" s="541" t="s">
        <v>442</v>
      </c>
      <c r="E53" s="422" t="s">
        <v>667</v>
      </c>
      <c r="F53" s="546" t="s">
        <v>211</v>
      </c>
      <c r="G53" s="547"/>
      <c r="H53" s="426" t="s">
        <v>124</v>
      </c>
      <c r="I53" s="427"/>
      <c r="J53" s="443"/>
      <c r="K53" s="435"/>
      <c r="L53" s="443"/>
      <c r="M53" s="435"/>
      <c r="N53" s="443"/>
      <c r="O53" s="435"/>
      <c r="P53" s="443"/>
      <c r="Q53" s="435"/>
      <c r="R53" s="108"/>
    </row>
    <row r="54" spans="1:18" ht="54" customHeight="1" x14ac:dyDescent="0.2">
      <c r="A54" s="445"/>
      <c r="B54" s="416"/>
      <c r="C54" s="417"/>
      <c r="D54" s="420"/>
      <c r="E54" s="423"/>
      <c r="F54" s="548"/>
      <c r="G54" s="549"/>
      <c r="H54" s="426" t="s">
        <v>125</v>
      </c>
      <c r="I54" s="427"/>
      <c r="J54" s="443"/>
      <c r="K54" s="435"/>
      <c r="L54" s="443"/>
      <c r="M54" s="435"/>
      <c r="N54" s="443"/>
      <c r="O54" s="435"/>
      <c r="P54" s="443"/>
      <c r="Q54" s="435"/>
      <c r="R54" s="108"/>
    </row>
    <row r="55" spans="1:18" x14ac:dyDescent="0.2">
      <c r="A55" s="445"/>
      <c r="B55" s="416"/>
      <c r="C55" s="417"/>
      <c r="D55" s="420"/>
      <c r="E55" s="422" t="s">
        <v>668</v>
      </c>
      <c r="F55" s="548"/>
      <c r="G55" s="549"/>
      <c r="H55" s="426" t="s">
        <v>127</v>
      </c>
      <c r="I55" s="427"/>
      <c r="J55" s="443"/>
      <c r="K55" s="435"/>
      <c r="L55" s="443"/>
      <c r="M55" s="435"/>
      <c r="N55" s="443"/>
      <c r="O55" s="435"/>
      <c r="P55" s="443"/>
      <c r="Q55" s="435"/>
      <c r="R55" s="108"/>
    </row>
    <row r="56" spans="1:18" ht="30" customHeight="1" x14ac:dyDescent="0.2">
      <c r="A56" s="446"/>
      <c r="B56" s="416"/>
      <c r="C56" s="417"/>
      <c r="D56" s="421"/>
      <c r="E56" s="428"/>
      <c r="F56" s="548"/>
      <c r="G56" s="549"/>
      <c r="H56" s="426" t="s">
        <v>128</v>
      </c>
      <c r="I56" s="427"/>
      <c r="J56" s="456"/>
      <c r="K56" s="457"/>
      <c r="L56" s="456"/>
      <c r="M56" s="457"/>
      <c r="N56" s="456"/>
      <c r="O56" s="457"/>
      <c r="P56" s="456"/>
      <c r="Q56" s="457"/>
      <c r="R56" s="108"/>
    </row>
    <row r="57" spans="1:18" x14ac:dyDescent="0.2">
      <c r="A57" s="550"/>
      <c r="B57" s="551"/>
      <c r="C57" s="551"/>
      <c r="D57" s="551"/>
      <c r="E57" s="551"/>
      <c r="F57" s="551"/>
      <c r="G57" s="551"/>
      <c r="H57" s="551"/>
      <c r="I57" s="551"/>
      <c r="J57" s="551"/>
      <c r="K57" s="551"/>
      <c r="L57" s="551"/>
      <c r="M57" s="551"/>
      <c r="N57" s="551"/>
      <c r="O57" s="551"/>
      <c r="P57" s="551"/>
      <c r="Q57" s="551"/>
      <c r="R57" s="552"/>
    </row>
    <row r="58" spans="1:18" x14ac:dyDescent="0.2">
      <c r="A58" s="461" t="s">
        <v>139</v>
      </c>
      <c r="B58" s="462"/>
      <c r="C58" s="462"/>
      <c r="D58" s="165"/>
      <c r="E58" s="461" t="s">
        <v>140</v>
      </c>
      <c r="F58" s="462"/>
      <c r="G58" s="462"/>
      <c r="H58" s="462"/>
      <c r="I58" s="462"/>
      <c r="J58" s="462"/>
      <c r="K58" s="462"/>
      <c r="L58" s="463" t="s">
        <v>141</v>
      </c>
      <c r="M58" s="464"/>
      <c r="N58" s="464"/>
      <c r="O58" s="464"/>
      <c r="P58" s="463" t="s">
        <v>142</v>
      </c>
      <c r="Q58" s="464"/>
      <c r="R58" s="464"/>
    </row>
    <row r="59" spans="1:18" ht="32.25" customHeight="1" x14ac:dyDescent="0.2">
      <c r="A59" s="557" t="s">
        <v>669</v>
      </c>
      <c r="B59" s="558"/>
      <c r="C59" s="559"/>
      <c r="D59" s="326"/>
      <c r="E59" s="472" t="s">
        <v>670</v>
      </c>
      <c r="F59" s="473"/>
      <c r="G59" s="473"/>
      <c r="H59" s="473"/>
      <c r="I59" s="473"/>
      <c r="J59" s="473"/>
      <c r="K59" s="474"/>
      <c r="L59" s="329">
        <v>42736</v>
      </c>
      <c r="M59" s="332"/>
      <c r="N59" s="332"/>
      <c r="O59" s="333"/>
      <c r="P59" s="329">
        <v>43100</v>
      </c>
      <c r="Q59" s="332"/>
      <c r="R59" s="333"/>
    </row>
    <row r="60" spans="1:18" ht="37.5" customHeight="1" x14ac:dyDescent="0.2">
      <c r="A60" s="560"/>
      <c r="B60" s="561"/>
      <c r="C60" s="562"/>
      <c r="D60" s="327"/>
      <c r="E60" s="468" t="s">
        <v>671</v>
      </c>
      <c r="F60" s="469"/>
      <c r="G60" s="469"/>
      <c r="H60" s="469"/>
      <c r="I60" s="469"/>
      <c r="J60" s="469"/>
      <c r="K60" s="469"/>
      <c r="L60" s="329">
        <v>42736</v>
      </c>
      <c r="M60" s="332"/>
      <c r="N60" s="332"/>
      <c r="O60" s="333"/>
      <c r="P60" s="329">
        <v>43100</v>
      </c>
      <c r="Q60" s="332"/>
      <c r="R60" s="333"/>
    </row>
    <row r="61" spans="1:18" ht="38.25" customHeight="1" x14ac:dyDescent="0.2">
      <c r="A61" s="560"/>
      <c r="B61" s="561"/>
      <c r="C61" s="562"/>
      <c r="D61" s="327"/>
      <c r="E61" s="468" t="s">
        <v>672</v>
      </c>
      <c r="F61" s="469"/>
      <c r="G61" s="469"/>
      <c r="H61" s="469"/>
      <c r="I61" s="469"/>
      <c r="J61" s="469"/>
      <c r="K61" s="469"/>
      <c r="L61" s="329">
        <v>42736</v>
      </c>
      <c r="M61" s="332"/>
      <c r="N61" s="332"/>
      <c r="O61" s="333"/>
      <c r="P61" s="329">
        <v>43100</v>
      </c>
      <c r="Q61" s="332"/>
      <c r="R61" s="333"/>
    </row>
    <row r="62" spans="1:18" ht="39" customHeight="1" x14ac:dyDescent="0.2">
      <c r="A62" s="560"/>
      <c r="B62" s="561"/>
      <c r="C62" s="562"/>
      <c r="D62" s="327"/>
      <c r="E62" s="465" t="s">
        <v>673</v>
      </c>
      <c r="F62" s="470"/>
      <c r="G62" s="470"/>
      <c r="H62" s="470"/>
      <c r="I62" s="470"/>
      <c r="J62" s="470"/>
      <c r="K62" s="471"/>
      <c r="L62" s="329">
        <v>42736</v>
      </c>
      <c r="M62" s="332"/>
      <c r="N62" s="332"/>
      <c r="O62" s="333"/>
      <c r="P62" s="329">
        <v>43100</v>
      </c>
      <c r="Q62" s="332"/>
      <c r="R62" s="333"/>
    </row>
    <row r="63" spans="1:18" ht="56.25" customHeight="1" x14ac:dyDescent="0.2">
      <c r="A63" s="560"/>
      <c r="B63" s="561"/>
      <c r="C63" s="562"/>
      <c r="D63" s="327"/>
      <c r="E63" s="465" t="s">
        <v>674</v>
      </c>
      <c r="F63" s="470"/>
      <c r="G63" s="470"/>
      <c r="H63" s="470"/>
      <c r="I63" s="470"/>
      <c r="J63" s="470"/>
      <c r="K63" s="471"/>
      <c r="L63" s="329">
        <v>42736</v>
      </c>
      <c r="M63" s="332"/>
      <c r="N63" s="332"/>
      <c r="O63" s="333"/>
      <c r="P63" s="329">
        <v>43100</v>
      </c>
      <c r="Q63" s="332"/>
      <c r="R63" s="333"/>
    </row>
    <row r="64" spans="1:18" ht="39" customHeight="1" x14ac:dyDescent="0.2">
      <c r="A64" s="560"/>
      <c r="B64" s="561"/>
      <c r="C64" s="562"/>
      <c r="D64" s="327"/>
      <c r="E64" s="465" t="s">
        <v>535</v>
      </c>
      <c r="F64" s="470"/>
      <c r="G64" s="470"/>
      <c r="H64" s="470"/>
      <c r="I64" s="470"/>
      <c r="J64" s="470"/>
      <c r="K64" s="471"/>
      <c r="L64" s="329">
        <v>42736</v>
      </c>
      <c r="M64" s="332"/>
      <c r="N64" s="332"/>
      <c r="O64" s="333"/>
      <c r="P64" s="329">
        <v>43100</v>
      </c>
      <c r="Q64" s="332"/>
      <c r="R64" s="333"/>
    </row>
    <row r="65" spans="1:18" ht="30" customHeight="1" x14ac:dyDescent="0.2">
      <c r="A65" s="560"/>
      <c r="B65" s="561"/>
      <c r="C65" s="562"/>
      <c r="D65" s="327"/>
      <c r="E65" s="521" t="s">
        <v>675</v>
      </c>
      <c r="F65" s="521"/>
      <c r="G65" s="521"/>
      <c r="H65" s="521"/>
      <c r="I65" s="521"/>
      <c r="J65" s="521"/>
      <c r="K65" s="521"/>
      <c r="L65" s="329">
        <v>42736</v>
      </c>
      <c r="M65" s="332"/>
      <c r="N65" s="332"/>
      <c r="O65" s="333"/>
      <c r="P65" s="329">
        <v>43100</v>
      </c>
      <c r="Q65" s="332"/>
      <c r="R65" s="333"/>
    </row>
    <row r="66" spans="1:18" x14ac:dyDescent="0.2">
      <c r="A66" s="560"/>
      <c r="B66" s="561"/>
      <c r="C66" s="562"/>
      <c r="D66" s="327"/>
      <c r="E66" s="553"/>
      <c r="F66" s="554"/>
      <c r="G66" s="554"/>
      <c r="H66" s="554"/>
      <c r="I66" s="554"/>
      <c r="J66" s="554"/>
      <c r="K66" s="555"/>
      <c r="L66" s="138"/>
      <c r="M66" s="132"/>
      <c r="N66" s="132"/>
      <c r="O66" s="133"/>
      <c r="P66" s="138"/>
      <c r="Q66" s="132"/>
      <c r="R66" s="133"/>
    </row>
    <row r="67" spans="1:18" x14ac:dyDescent="0.2">
      <c r="A67" s="546"/>
      <c r="B67" s="556"/>
      <c r="C67" s="556"/>
      <c r="D67" s="556"/>
      <c r="E67" s="556"/>
      <c r="F67" s="556"/>
      <c r="G67" s="556"/>
      <c r="H67" s="556"/>
      <c r="I67" s="556"/>
      <c r="J67" s="556"/>
      <c r="K67" s="556"/>
      <c r="L67" s="556"/>
      <c r="M67" s="556"/>
      <c r="N67" s="556"/>
      <c r="O67" s="556"/>
      <c r="P67" s="556"/>
      <c r="Q67" s="556"/>
      <c r="R67" s="547"/>
    </row>
    <row r="68" spans="1:18" x14ac:dyDescent="0.2">
      <c r="A68" s="461" t="s">
        <v>153</v>
      </c>
      <c r="B68" s="461"/>
      <c r="C68" s="461"/>
      <c r="D68" s="152" t="s">
        <v>154</v>
      </c>
      <c r="E68" s="461" t="s">
        <v>155</v>
      </c>
      <c r="F68" s="461"/>
      <c r="G68" s="461"/>
      <c r="H68" s="461"/>
      <c r="I68" s="461"/>
      <c r="J68" s="461"/>
      <c r="K68" s="461"/>
      <c r="L68" s="476" t="s">
        <v>154</v>
      </c>
      <c r="M68" s="332"/>
      <c r="N68" s="332"/>
      <c r="O68" s="332"/>
      <c r="P68" s="332"/>
      <c r="Q68" s="332"/>
      <c r="R68" s="333"/>
    </row>
    <row r="69" spans="1:18" x14ac:dyDescent="0.2">
      <c r="A69" s="465" t="s">
        <v>227</v>
      </c>
      <c r="B69" s="466"/>
      <c r="C69" s="467"/>
      <c r="D69" s="12"/>
      <c r="E69" s="477">
        <v>1</v>
      </c>
      <c r="F69" s="466"/>
      <c r="G69" s="466"/>
      <c r="H69" s="466"/>
      <c r="I69" s="466"/>
      <c r="J69" s="466"/>
      <c r="K69" s="467"/>
      <c r="L69" s="478"/>
      <c r="M69" s="332"/>
      <c r="N69" s="332"/>
      <c r="O69" s="332"/>
      <c r="P69" s="332"/>
      <c r="Q69" s="332"/>
      <c r="R69" s="333"/>
    </row>
    <row r="70" spans="1:18" x14ac:dyDescent="0.2">
      <c r="A70" s="477">
        <v>2</v>
      </c>
      <c r="B70" s="466"/>
      <c r="C70" s="467"/>
      <c r="D70" s="12"/>
      <c r="E70" s="477">
        <v>2</v>
      </c>
      <c r="F70" s="466"/>
      <c r="G70" s="466"/>
      <c r="H70" s="466"/>
      <c r="I70" s="466"/>
      <c r="J70" s="466"/>
      <c r="K70" s="467"/>
      <c r="L70" s="478"/>
      <c r="M70" s="332"/>
      <c r="N70" s="332"/>
      <c r="O70" s="332"/>
      <c r="P70" s="332"/>
      <c r="Q70" s="332"/>
      <c r="R70" s="333"/>
    </row>
    <row r="71" spans="1:18" x14ac:dyDescent="0.2">
      <c r="A71" s="477">
        <v>3</v>
      </c>
      <c r="B71" s="466"/>
      <c r="C71" s="467"/>
      <c r="D71" s="12"/>
      <c r="E71" s="477">
        <v>3</v>
      </c>
      <c r="F71" s="466"/>
      <c r="G71" s="466"/>
      <c r="H71" s="466"/>
      <c r="I71" s="466"/>
      <c r="J71" s="466"/>
      <c r="K71" s="467"/>
      <c r="L71" s="478"/>
      <c r="M71" s="332"/>
      <c r="N71" s="332"/>
      <c r="O71" s="332"/>
      <c r="P71" s="332"/>
      <c r="Q71" s="332"/>
      <c r="R71" s="333"/>
    </row>
    <row r="72" spans="1:18" x14ac:dyDescent="0.2">
      <c r="A72" s="477">
        <v>4</v>
      </c>
      <c r="B72" s="466"/>
      <c r="C72" s="467"/>
      <c r="D72" s="12"/>
      <c r="E72" s="477">
        <v>4</v>
      </c>
      <c r="F72" s="466"/>
      <c r="G72" s="466"/>
      <c r="H72" s="466"/>
      <c r="I72" s="466"/>
      <c r="J72" s="466"/>
      <c r="K72" s="467"/>
      <c r="L72" s="478"/>
      <c r="M72" s="332"/>
      <c r="N72" s="332"/>
      <c r="O72" s="332"/>
      <c r="P72" s="332"/>
      <c r="Q72" s="332"/>
      <c r="R72" s="333"/>
    </row>
    <row r="73" spans="1:18" x14ac:dyDescent="0.2">
      <c r="A73" s="477">
        <v>5</v>
      </c>
      <c r="B73" s="466"/>
      <c r="C73" s="467"/>
      <c r="D73" s="12"/>
      <c r="E73" s="477">
        <v>5</v>
      </c>
      <c r="F73" s="466"/>
      <c r="G73" s="466"/>
      <c r="H73" s="466"/>
      <c r="I73" s="466"/>
      <c r="J73" s="466"/>
      <c r="K73" s="467"/>
      <c r="L73" s="478"/>
      <c r="M73" s="332"/>
      <c r="N73" s="332"/>
      <c r="O73" s="332"/>
      <c r="P73" s="332"/>
      <c r="Q73" s="332"/>
      <c r="R73" s="333"/>
    </row>
    <row r="74" spans="1:18" x14ac:dyDescent="0.2">
      <c r="A74" s="400"/>
      <c r="B74" s="401"/>
      <c r="C74" s="401"/>
      <c r="D74" s="401"/>
      <c r="E74" s="401"/>
      <c r="F74" s="401"/>
      <c r="G74" s="401"/>
      <c r="H74" s="401"/>
      <c r="I74" s="401"/>
      <c r="J74" s="401"/>
      <c r="K74" s="401"/>
      <c r="L74" s="401"/>
      <c r="M74" s="401"/>
      <c r="N74" s="401"/>
      <c r="O74" s="401"/>
      <c r="P74" s="401"/>
      <c r="Q74" s="401"/>
      <c r="R74" s="402"/>
    </row>
    <row r="75" spans="1:18" x14ac:dyDescent="0.2">
      <c r="A75" s="479" t="s">
        <v>156</v>
      </c>
      <c r="B75" s="16" t="s">
        <v>157</v>
      </c>
      <c r="C75" s="461" t="s">
        <v>676</v>
      </c>
      <c r="D75" s="462"/>
      <c r="E75" s="462"/>
      <c r="F75" s="462"/>
      <c r="G75" s="462"/>
      <c r="H75" s="462"/>
      <c r="I75" s="462"/>
      <c r="J75" s="462"/>
      <c r="K75" s="462"/>
      <c r="L75" s="462"/>
      <c r="M75" s="462"/>
      <c r="N75" s="462"/>
      <c r="O75" s="462"/>
      <c r="P75" s="462"/>
      <c r="Q75" s="462"/>
      <c r="R75" s="462"/>
    </row>
    <row r="76" spans="1:18" x14ac:dyDescent="0.2">
      <c r="A76" s="480"/>
      <c r="B76" s="16" t="s">
        <v>159</v>
      </c>
      <c r="C76" s="482" t="s">
        <v>677</v>
      </c>
      <c r="D76" s="482"/>
      <c r="E76" s="482"/>
      <c r="F76" s="482"/>
      <c r="G76" s="482"/>
      <c r="H76" s="482"/>
      <c r="I76" s="482"/>
      <c r="J76" s="482"/>
      <c r="K76" s="482"/>
      <c r="L76" s="482"/>
      <c r="M76" s="482"/>
      <c r="N76" s="482"/>
      <c r="O76" s="482"/>
      <c r="P76" s="482"/>
      <c r="Q76" s="482"/>
      <c r="R76" s="482"/>
    </row>
    <row r="77" spans="1:18" x14ac:dyDescent="0.2">
      <c r="A77" s="480"/>
      <c r="B77" s="483" t="s">
        <v>161</v>
      </c>
      <c r="C77" s="482" t="s">
        <v>654</v>
      </c>
      <c r="D77" s="482"/>
      <c r="E77" s="482"/>
      <c r="F77" s="482"/>
      <c r="G77" s="482"/>
      <c r="H77" s="482"/>
      <c r="I77" s="482"/>
      <c r="J77" s="482"/>
      <c r="K77" s="482"/>
      <c r="L77" s="482"/>
      <c r="M77" s="482"/>
      <c r="N77" s="482"/>
      <c r="O77" s="482"/>
      <c r="P77" s="482"/>
      <c r="Q77" s="482"/>
      <c r="R77" s="482"/>
    </row>
    <row r="78" spans="1:18" x14ac:dyDescent="0.2">
      <c r="A78" s="481"/>
      <c r="B78" s="484"/>
      <c r="C78" s="482"/>
      <c r="D78" s="482"/>
      <c r="E78" s="482"/>
      <c r="F78" s="482"/>
      <c r="G78" s="482"/>
      <c r="H78" s="482"/>
      <c r="I78" s="482"/>
      <c r="J78" s="482"/>
      <c r="K78" s="482"/>
      <c r="L78" s="482"/>
      <c r="M78" s="482"/>
      <c r="N78" s="482"/>
      <c r="O78" s="482"/>
      <c r="P78" s="482"/>
      <c r="Q78" s="482"/>
      <c r="R78" s="482"/>
    </row>
    <row r="81" spans="1:17" x14ac:dyDescent="0.2">
      <c r="A81" s="14" t="s">
        <v>162</v>
      </c>
    </row>
    <row r="83" spans="1:17" x14ac:dyDescent="0.2">
      <c r="A83" s="143" t="s">
        <v>163</v>
      </c>
      <c r="B83" s="143">
        <v>1000</v>
      </c>
      <c r="C83" s="143">
        <v>2000</v>
      </c>
      <c r="D83" s="143">
        <v>3000</v>
      </c>
      <c r="E83" s="143">
        <v>4000</v>
      </c>
      <c r="F83" s="490">
        <v>5000</v>
      </c>
      <c r="G83" s="490"/>
      <c r="H83" s="490"/>
      <c r="I83" s="490">
        <v>6000</v>
      </c>
      <c r="J83" s="490"/>
      <c r="K83" s="485"/>
      <c r="L83" s="485">
        <v>7000</v>
      </c>
      <c r="M83" s="486"/>
      <c r="N83" s="487"/>
      <c r="O83" s="491" t="s">
        <v>164</v>
      </c>
      <c r="P83" s="489"/>
      <c r="Q83" s="489"/>
    </row>
    <row r="84" spans="1:17" x14ac:dyDescent="0.2">
      <c r="A84" s="47" t="s">
        <v>654</v>
      </c>
      <c r="B84" s="43">
        <v>664760</v>
      </c>
      <c r="C84" s="31">
        <v>113000</v>
      </c>
      <c r="D84" s="31">
        <v>568000</v>
      </c>
      <c r="E84" s="97">
        <v>40000</v>
      </c>
      <c r="F84" s="485"/>
      <c r="G84" s="486"/>
      <c r="H84" s="487"/>
      <c r="I84" s="485"/>
      <c r="J84" s="486"/>
      <c r="K84" s="486"/>
      <c r="L84" s="485"/>
      <c r="M84" s="486"/>
      <c r="N84" s="487"/>
      <c r="O84" s="488">
        <f>SUM(B84:N84)</f>
        <v>1385760</v>
      </c>
      <c r="P84" s="489"/>
      <c r="Q84" s="489"/>
    </row>
    <row r="85" spans="1:17" x14ac:dyDescent="0.2">
      <c r="A85" s="47"/>
      <c r="B85" s="31"/>
      <c r="C85" s="43"/>
      <c r="D85" s="31"/>
      <c r="E85" s="142"/>
      <c r="F85" s="485"/>
      <c r="G85" s="486"/>
      <c r="H85" s="487"/>
      <c r="I85" s="485"/>
      <c r="J85" s="486"/>
      <c r="K85" s="486"/>
      <c r="L85" s="485"/>
      <c r="M85" s="486"/>
      <c r="N85" s="487"/>
      <c r="O85" s="488"/>
      <c r="P85" s="489"/>
      <c r="Q85" s="489"/>
    </row>
    <row r="86" spans="1:17" x14ac:dyDescent="0.2">
      <c r="A86" s="47"/>
      <c r="B86" s="31"/>
      <c r="C86" s="29"/>
      <c r="D86" s="43"/>
      <c r="E86" s="142"/>
      <c r="F86" s="485"/>
      <c r="G86" s="486"/>
      <c r="H86" s="487"/>
      <c r="I86" s="485"/>
      <c r="J86" s="486"/>
      <c r="K86" s="486"/>
      <c r="L86" s="485"/>
      <c r="M86" s="486"/>
      <c r="N86" s="487"/>
      <c r="O86" s="488"/>
      <c r="P86" s="489"/>
      <c r="Q86" s="489"/>
    </row>
    <row r="87" spans="1:17" x14ac:dyDescent="0.2">
      <c r="A87" s="47"/>
      <c r="B87" s="142"/>
      <c r="C87" s="142"/>
      <c r="D87" s="142"/>
      <c r="E87" s="31"/>
      <c r="F87" s="485"/>
      <c r="G87" s="486"/>
      <c r="H87" s="487"/>
      <c r="I87" s="485"/>
      <c r="J87" s="486"/>
      <c r="K87" s="486"/>
      <c r="L87" s="485"/>
      <c r="M87" s="486"/>
      <c r="N87" s="487"/>
      <c r="O87" s="490"/>
      <c r="P87" s="489"/>
      <c r="Q87" s="489"/>
    </row>
    <row r="88" spans="1:17" x14ac:dyDescent="0.2">
      <c r="A88" s="137"/>
      <c r="B88" s="142"/>
      <c r="C88" s="142"/>
      <c r="D88" s="142"/>
      <c r="E88" s="142"/>
      <c r="F88" s="485"/>
      <c r="G88" s="486"/>
      <c r="H88" s="487"/>
      <c r="I88" s="485"/>
      <c r="J88" s="486"/>
      <c r="K88" s="486"/>
      <c r="L88" s="485"/>
      <c r="M88" s="486"/>
      <c r="N88" s="487"/>
      <c r="O88" s="488"/>
      <c r="P88" s="489"/>
      <c r="Q88" s="489"/>
    </row>
    <row r="89" spans="1:17" x14ac:dyDescent="0.2">
      <c r="A89" s="137"/>
      <c r="B89" s="142"/>
      <c r="C89" s="142"/>
      <c r="D89" s="142"/>
      <c r="E89" s="142"/>
      <c r="F89" s="485"/>
      <c r="G89" s="486"/>
      <c r="H89" s="487"/>
      <c r="I89" s="485"/>
      <c r="J89" s="486"/>
      <c r="K89" s="486"/>
      <c r="L89" s="485"/>
      <c r="M89" s="486"/>
      <c r="N89" s="487"/>
      <c r="O89" s="490"/>
      <c r="P89" s="489"/>
      <c r="Q89" s="489"/>
    </row>
  </sheetData>
  <mergeCells count="187">
    <mergeCell ref="F89:H89"/>
    <mergeCell ref="I89:K89"/>
    <mergeCell ref="L89:N89"/>
    <mergeCell ref="O89:Q89"/>
    <mergeCell ref="F87:H87"/>
    <mergeCell ref="I87:K87"/>
    <mergeCell ref="L87:N87"/>
    <mergeCell ref="O87:Q87"/>
    <mergeCell ref="F88:H88"/>
    <mergeCell ref="I88:K88"/>
    <mergeCell ref="L88:N88"/>
    <mergeCell ref="O88:Q88"/>
    <mergeCell ref="F85:H85"/>
    <mergeCell ref="I85:K85"/>
    <mergeCell ref="L85:N85"/>
    <mergeCell ref="O85:Q85"/>
    <mergeCell ref="F86:H86"/>
    <mergeCell ref="I86:K86"/>
    <mergeCell ref="L86:N86"/>
    <mergeCell ref="O86:Q86"/>
    <mergeCell ref="F83:H83"/>
    <mergeCell ref="I83:K83"/>
    <mergeCell ref="L83:N83"/>
    <mergeCell ref="O83:Q83"/>
    <mergeCell ref="F84:H84"/>
    <mergeCell ref="I84:K84"/>
    <mergeCell ref="L84:N84"/>
    <mergeCell ref="O84:Q84"/>
    <mergeCell ref="A73:C73"/>
    <mergeCell ref="E73:K73"/>
    <mergeCell ref="L73:R73"/>
    <mergeCell ref="A74:R74"/>
    <mergeCell ref="A75:A78"/>
    <mergeCell ref="C75:R75"/>
    <mergeCell ref="C76:R76"/>
    <mergeCell ref="B77:B78"/>
    <mergeCell ref="C77:R78"/>
    <mergeCell ref="A71:C71"/>
    <mergeCell ref="E71:K71"/>
    <mergeCell ref="L71:R71"/>
    <mergeCell ref="A72:C72"/>
    <mergeCell ref="E72:K72"/>
    <mergeCell ref="L72:R72"/>
    <mergeCell ref="A69:C69"/>
    <mergeCell ref="E69:K69"/>
    <mergeCell ref="L69:R69"/>
    <mergeCell ref="A70:C70"/>
    <mergeCell ref="E70:K70"/>
    <mergeCell ref="L70:R70"/>
    <mergeCell ref="E63:K63"/>
    <mergeCell ref="E64:K64"/>
    <mergeCell ref="E65:K65"/>
    <mergeCell ref="E66:K66"/>
    <mergeCell ref="A67:R67"/>
    <mergeCell ref="A68:C68"/>
    <mergeCell ref="E68:K68"/>
    <mergeCell ref="L68:R68"/>
    <mergeCell ref="A59:C66"/>
    <mergeCell ref="D59:D66"/>
    <mergeCell ref="E59:K59"/>
    <mergeCell ref="L59:O59"/>
    <mergeCell ref="P59:R59"/>
    <mergeCell ref="E60:K60"/>
    <mergeCell ref="L60:O60"/>
    <mergeCell ref="P60:R60"/>
    <mergeCell ref="E61:K61"/>
    <mergeCell ref="E62:K62"/>
    <mergeCell ref="L61:O61"/>
    <mergeCell ref="P61:R61"/>
    <mergeCell ref="L62:O62"/>
    <mergeCell ref="P62:R62"/>
    <mergeCell ref="L63:O63"/>
    <mergeCell ref="P63:R63"/>
    <mergeCell ref="A57:R57"/>
    <mergeCell ref="A58:C58"/>
    <mergeCell ref="E58:K58"/>
    <mergeCell ref="L58:O58"/>
    <mergeCell ref="P58:R58"/>
    <mergeCell ref="E55:E56"/>
    <mergeCell ref="H55:I55"/>
    <mergeCell ref="J55:K55"/>
    <mergeCell ref="L55:M55"/>
    <mergeCell ref="N55:O55"/>
    <mergeCell ref="P55:Q55"/>
    <mergeCell ref="H56:I56"/>
    <mergeCell ref="J56:K56"/>
    <mergeCell ref="L56:M56"/>
    <mergeCell ref="N56:O56"/>
    <mergeCell ref="P53:Q53"/>
    <mergeCell ref="H54:I54"/>
    <mergeCell ref="J54:K54"/>
    <mergeCell ref="L54:M54"/>
    <mergeCell ref="N54:O54"/>
    <mergeCell ref="P54:Q54"/>
    <mergeCell ref="P52:Q52"/>
    <mergeCell ref="A53:A56"/>
    <mergeCell ref="B53:C56"/>
    <mergeCell ref="D53:D56"/>
    <mergeCell ref="E53:E54"/>
    <mergeCell ref="F53:G56"/>
    <mergeCell ref="H53:I53"/>
    <mergeCell ref="J53:K53"/>
    <mergeCell ref="L53:M53"/>
    <mergeCell ref="N53:O53"/>
    <mergeCell ref="B52:C52"/>
    <mergeCell ref="F52:G52"/>
    <mergeCell ref="H52:I52"/>
    <mergeCell ref="J52:K52"/>
    <mergeCell ref="L52:M52"/>
    <mergeCell ref="N52:O52"/>
    <mergeCell ref="P56:Q56"/>
    <mergeCell ref="A44:A47"/>
    <mergeCell ref="B44:C47"/>
    <mergeCell ref="D44:D47"/>
    <mergeCell ref="E44:E45"/>
    <mergeCell ref="F44:G47"/>
    <mergeCell ref="H44:I44"/>
    <mergeCell ref="A50:R50"/>
    <mergeCell ref="A51:E51"/>
    <mergeCell ref="F51:H51"/>
    <mergeCell ref="I51:L51"/>
    <mergeCell ref="M51:O51"/>
    <mergeCell ref="P51:R51"/>
    <mergeCell ref="H45:I45"/>
    <mergeCell ref="E46:E47"/>
    <mergeCell ref="H46:I46"/>
    <mergeCell ref="H47:I47"/>
    <mergeCell ref="A48:R48"/>
    <mergeCell ref="A49:R49"/>
    <mergeCell ref="A42:G42"/>
    <mergeCell ref="H42:I43"/>
    <mergeCell ref="J42:K43"/>
    <mergeCell ref="L42:M43"/>
    <mergeCell ref="N42:O43"/>
    <mergeCell ref="P42:Q43"/>
    <mergeCell ref="R42:R43"/>
    <mergeCell ref="B43:C43"/>
    <mergeCell ref="F43:G43"/>
    <mergeCell ref="H28:J28"/>
    <mergeCell ref="K28:M28"/>
    <mergeCell ref="A29:R29"/>
    <mergeCell ref="A30:B30"/>
    <mergeCell ref="A37:R37"/>
    <mergeCell ref="A38:A40"/>
    <mergeCell ref="B38:R39"/>
    <mergeCell ref="B40:R40"/>
    <mergeCell ref="A41:R41"/>
    <mergeCell ref="A3:R3"/>
    <mergeCell ref="A4:R4"/>
    <mergeCell ref="A5:R5"/>
    <mergeCell ref="A6:R6"/>
    <mergeCell ref="A7:R7"/>
    <mergeCell ref="A8:R8"/>
    <mergeCell ref="A24:R24"/>
    <mergeCell ref="A25:B25"/>
    <mergeCell ref="C25:R25"/>
    <mergeCell ref="A19:A20"/>
    <mergeCell ref="B19:R20"/>
    <mergeCell ref="B21:R21"/>
    <mergeCell ref="A22:A23"/>
    <mergeCell ref="B22:E23"/>
    <mergeCell ref="F22:K23"/>
    <mergeCell ref="L22:R23"/>
    <mergeCell ref="L64:O64"/>
    <mergeCell ref="P64:R64"/>
    <mergeCell ref="L65:O65"/>
    <mergeCell ref="P65:R65"/>
    <mergeCell ref="A9:R9"/>
    <mergeCell ref="A10:R10"/>
    <mergeCell ref="A11:R11"/>
    <mergeCell ref="A12:A14"/>
    <mergeCell ref="B12:R14"/>
    <mergeCell ref="A15:A18"/>
    <mergeCell ref="B15:R18"/>
    <mergeCell ref="A26:B26"/>
    <mergeCell ref="C26:R26"/>
    <mergeCell ref="A27:B27"/>
    <mergeCell ref="C27:R27"/>
    <mergeCell ref="A32:B32"/>
    <mergeCell ref="E32:G32"/>
    <mergeCell ref="H32:R32"/>
    <mergeCell ref="A33:R33"/>
    <mergeCell ref="A34:A36"/>
    <mergeCell ref="B34:R35"/>
    <mergeCell ref="B36:R36"/>
    <mergeCell ref="A28:B28"/>
    <mergeCell ref="F28:G28"/>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102"/>
  <sheetViews>
    <sheetView topLeftCell="A63" workbookViewId="0">
      <selection activeCell="A3" sqref="A3:R94"/>
    </sheetView>
  </sheetViews>
  <sheetFormatPr baseColWidth="10" defaultColWidth="11.42578125" defaultRowHeight="12.75" x14ac:dyDescent="0.2"/>
  <cols>
    <col min="1" max="1" width="17.85546875" customWidth="1"/>
    <col min="2" max="3" width="12.7109375" customWidth="1"/>
    <col min="4" max="4" width="12.85546875"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374</v>
      </c>
      <c r="B6" s="202"/>
      <c r="C6" s="202"/>
      <c r="D6" s="202"/>
      <c r="E6" s="202"/>
      <c r="F6" s="202"/>
      <c r="G6" s="202"/>
      <c r="H6" s="202"/>
      <c r="I6" s="202"/>
      <c r="J6" s="202"/>
      <c r="K6" s="202"/>
      <c r="L6" s="202"/>
      <c r="M6" s="202"/>
      <c r="N6" s="202"/>
      <c r="O6" s="202"/>
      <c r="P6" s="202"/>
      <c r="Q6" s="202"/>
      <c r="R6" s="203"/>
    </row>
    <row r="7" spans="1:18" ht="18" x14ac:dyDescent="0.25">
      <c r="A7" s="204" t="s">
        <v>678</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242" t="s">
        <v>79</v>
      </c>
      <c r="B13" s="613" t="s">
        <v>679</v>
      </c>
      <c r="C13" s="581"/>
      <c r="D13" s="581"/>
      <c r="E13" s="581"/>
      <c r="F13" s="581"/>
      <c r="G13" s="581"/>
      <c r="H13" s="581"/>
      <c r="I13" s="581"/>
      <c r="J13" s="581"/>
      <c r="K13" s="581"/>
      <c r="L13" s="581"/>
      <c r="M13" s="581"/>
      <c r="N13" s="581"/>
      <c r="O13" s="581"/>
      <c r="P13" s="581"/>
      <c r="Q13" s="581"/>
      <c r="R13" s="582"/>
    </row>
    <row r="14" spans="1:18" x14ac:dyDescent="0.2">
      <c r="A14" s="243"/>
      <c r="B14" s="583"/>
      <c r="C14" s="584"/>
      <c r="D14" s="584"/>
      <c r="E14" s="584"/>
      <c r="F14" s="584"/>
      <c r="G14" s="584"/>
      <c r="H14" s="584"/>
      <c r="I14" s="584"/>
      <c r="J14" s="584"/>
      <c r="K14" s="584"/>
      <c r="L14" s="584"/>
      <c r="M14" s="584"/>
      <c r="N14" s="584"/>
      <c r="O14" s="584"/>
      <c r="P14" s="584"/>
      <c r="Q14" s="584"/>
      <c r="R14" s="585"/>
    </row>
    <row r="15" spans="1:18" x14ac:dyDescent="0.2">
      <c r="A15" s="243"/>
      <c r="B15" s="586"/>
      <c r="C15" s="587"/>
      <c r="D15" s="587"/>
      <c r="E15" s="587"/>
      <c r="F15" s="587"/>
      <c r="G15" s="587"/>
      <c r="H15" s="587"/>
      <c r="I15" s="587"/>
      <c r="J15" s="587"/>
      <c r="K15" s="587"/>
      <c r="L15" s="587"/>
      <c r="M15" s="587"/>
      <c r="N15" s="587"/>
      <c r="O15" s="587"/>
      <c r="P15" s="587"/>
      <c r="Q15" s="587"/>
      <c r="R15" s="588"/>
    </row>
    <row r="16" spans="1:18" x14ac:dyDescent="0.2">
      <c r="A16" s="614" t="s">
        <v>81</v>
      </c>
      <c r="B16" s="269" t="s">
        <v>680</v>
      </c>
      <c r="C16" s="214"/>
      <c r="D16" s="214"/>
      <c r="E16" s="214"/>
      <c r="F16" s="214"/>
      <c r="G16" s="214"/>
      <c r="H16" s="214"/>
      <c r="I16" s="214"/>
      <c r="J16" s="214"/>
      <c r="K16" s="214"/>
      <c r="L16" s="214"/>
      <c r="M16" s="214"/>
      <c r="N16" s="214"/>
      <c r="O16" s="214"/>
      <c r="P16" s="214"/>
      <c r="Q16" s="214"/>
      <c r="R16" s="214"/>
    </row>
    <row r="17" spans="1:18" x14ac:dyDescent="0.2">
      <c r="A17" s="615"/>
      <c r="B17" s="214"/>
      <c r="C17" s="214"/>
      <c r="D17" s="214"/>
      <c r="E17" s="214"/>
      <c r="F17" s="214"/>
      <c r="G17" s="214"/>
      <c r="H17" s="214"/>
      <c r="I17" s="214"/>
      <c r="J17" s="214"/>
      <c r="K17" s="214"/>
      <c r="L17" s="214"/>
      <c r="M17" s="214"/>
      <c r="N17" s="214"/>
      <c r="O17" s="214"/>
      <c r="P17" s="214"/>
      <c r="Q17" s="214"/>
      <c r="R17" s="214"/>
    </row>
    <row r="18" spans="1:18" x14ac:dyDescent="0.2">
      <c r="A18" s="615"/>
      <c r="B18" s="214"/>
      <c r="C18" s="214"/>
      <c r="D18" s="214"/>
      <c r="E18" s="214"/>
      <c r="F18" s="214"/>
      <c r="G18" s="214"/>
      <c r="H18" s="214"/>
      <c r="I18" s="214"/>
      <c r="J18" s="214"/>
      <c r="K18" s="214"/>
      <c r="L18" s="214"/>
      <c r="M18" s="214"/>
      <c r="N18" s="214"/>
      <c r="O18" s="214"/>
      <c r="P18" s="214"/>
      <c r="Q18" s="214"/>
      <c r="R18" s="214"/>
    </row>
    <row r="19" spans="1:18" x14ac:dyDescent="0.2">
      <c r="A19" s="616"/>
      <c r="B19" s="214"/>
      <c r="C19" s="214"/>
      <c r="D19" s="214"/>
      <c r="E19" s="214"/>
      <c r="F19" s="214"/>
      <c r="G19" s="214"/>
      <c r="H19" s="214"/>
      <c r="I19" s="214"/>
      <c r="J19" s="214"/>
      <c r="K19" s="214"/>
      <c r="L19" s="214"/>
      <c r="M19" s="214"/>
      <c r="N19" s="214"/>
      <c r="O19" s="214"/>
      <c r="P19" s="214"/>
      <c r="Q19" s="214"/>
      <c r="R19" s="214"/>
    </row>
    <row r="20" spans="1:18" x14ac:dyDescent="0.2">
      <c r="A20" s="617" t="s">
        <v>83</v>
      </c>
      <c r="B20" s="182" t="s">
        <v>681</v>
      </c>
      <c r="C20" s="183"/>
      <c r="D20" s="183"/>
      <c r="E20" s="183"/>
      <c r="F20" s="183"/>
      <c r="G20" s="183"/>
      <c r="H20" s="183"/>
      <c r="I20" s="183"/>
      <c r="J20" s="183"/>
      <c r="K20" s="183"/>
      <c r="L20" s="183"/>
      <c r="M20" s="183"/>
      <c r="N20" s="183"/>
      <c r="O20" s="183"/>
      <c r="P20" s="183"/>
      <c r="Q20" s="183"/>
      <c r="R20" s="379"/>
    </row>
    <row r="21" spans="1:18" x14ac:dyDescent="0.2">
      <c r="A21" s="618"/>
      <c r="B21" s="380"/>
      <c r="C21" s="381"/>
      <c r="D21" s="381"/>
      <c r="E21" s="381"/>
      <c r="F21" s="381"/>
      <c r="G21" s="381"/>
      <c r="H21" s="381"/>
      <c r="I21" s="381"/>
      <c r="J21" s="381"/>
      <c r="K21" s="381"/>
      <c r="L21" s="381"/>
      <c r="M21" s="381"/>
      <c r="N21" s="381"/>
      <c r="O21" s="381"/>
      <c r="P21" s="381"/>
      <c r="Q21" s="381"/>
      <c r="R21" s="382"/>
    </row>
    <row r="22" spans="1:18" x14ac:dyDescent="0.2">
      <c r="A22" s="153" t="s">
        <v>84</v>
      </c>
      <c r="B22" s="247"/>
      <c r="C22" s="248"/>
      <c r="D22" s="248"/>
      <c r="E22" s="248"/>
      <c r="F22" s="248"/>
      <c r="G22" s="248"/>
      <c r="H22" s="248"/>
      <c r="I22" s="248"/>
      <c r="J22" s="248"/>
      <c r="K22" s="248"/>
      <c r="L22" s="248"/>
      <c r="M22" s="248"/>
      <c r="N22" s="248"/>
      <c r="O22" s="248"/>
      <c r="P22" s="248"/>
      <c r="Q22" s="248"/>
      <c r="R22" s="342"/>
    </row>
    <row r="23" spans="1:18" x14ac:dyDescent="0.2">
      <c r="A23" s="242" t="s">
        <v>86</v>
      </c>
      <c r="B23" s="619"/>
      <c r="C23" s="620"/>
      <c r="D23" s="620"/>
      <c r="E23" s="621"/>
      <c r="F23" s="378" t="s">
        <v>87</v>
      </c>
      <c r="G23" s="625"/>
      <c r="H23" s="625"/>
      <c r="I23" s="625"/>
      <c r="J23" s="625"/>
      <c r="K23" s="626"/>
      <c r="L23" s="630">
        <v>765604</v>
      </c>
      <c r="M23" s="620"/>
      <c r="N23" s="620"/>
      <c r="O23" s="620"/>
      <c r="P23" s="620"/>
      <c r="Q23" s="620"/>
      <c r="R23" s="621"/>
    </row>
    <row r="24" spans="1:18" x14ac:dyDescent="0.2">
      <c r="A24" s="242"/>
      <c r="B24" s="622"/>
      <c r="C24" s="623"/>
      <c r="D24" s="623"/>
      <c r="E24" s="624"/>
      <c r="F24" s="627"/>
      <c r="G24" s="628"/>
      <c r="H24" s="628"/>
      <c r="I24" s="628"/>
      <c r="J24" s="628"/>
      <c r="K24" s="629"/>
      <c r="L24" s="622"/>
      <c r="M24" s="623"/>
      <c r="N24" s="623"/>
      <c r="O24" s="623"/>
      <c r="P24" s="623"/>
      <c r="Q24" s="623"/>
      <c r="R24" s="624"/>
    </row>
    <row r="25" spans="1:18" x14ac:dyDescent="0.2">
      <c r="A25" s="631"/>
      <c r="B25" s="632"/>
      <c r="C25" s="632"/>
      <c r="D25" s="632"/>
      <c r="E25" s="632"/>
      <c r="F25" s="632"/>
      <c r="G25" s="632"/>
      <c r="H25" s="632"/>
      <c r="I25" s="632"/>
      <c r="J25" s="632"/>
      <c r="K25" s="632"/>
      <c r="L25" s="632"/>
      <c r="M25" s="632"/>
      <c r="N25" s="632"/>
      <c r="O25" s="632"/>
      <c r="P25" s="632"/>
      <c r="Q25" s="632"/>
      <c r="R25" s="633"/>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375" t="s">
        <v>682</v>
      </c>
      <c r="D27" s="248"/>
      <c r="E27" s="248"/>
      <c r="F27" s="248"/>
      <c r="G27" s="248"/>
      <c r="H27" s="248"/>
      <c r="I27" s="248"/>
      <c r="J27" s="248"/>
      <c r="K27" s="248"/>
      <c r="L27" s="248"/>
      <c r="M27" s="248"/>
      <c r="N27" s="248"/>
      <c r="O27" s="248"/>
      <c r="P27" s="248"/>
      <c r="Q27" s="248"/>
      <c r="R27" s="342"/>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v>2.5</v>
      </c>
      <c r="G29" s="342"/>
      <c r="H29" s="247" t="s">
        <v>94</v>
      </c>
      <c r="I29" s="248"/>
      <c r="J29" s="342"/>
      <c r="K29" s="343" t="s">
        <v>683</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634" t="s">
        <v>101</v>
      </c>
      <c r="I33" s="635"/>
      <c r="J33" s="635"/>
      <c r="K33" s="635"/>
      <c r="L33" s="635"/>
      <c r="M33" s="635"/>
      <c r="N33" s="635"/>
      <c r="O33" s="635"/>
      <c r="P33" s="635"/>
      <c r="Q33" s="635"/>
      <c r="R33" s="636"/>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637" t="s">
        <v>102</v>
      </c>
      <c r="B35" s="378" t="s">
        <v>684</v>
      </c>
      <c r="C35" s="183"/>
      <c r="D35" s="183"/>
      <c r="E35" s="183"/>
      <c r="F35" s="183"/>
      <c r="G35" s="183"/>
      <c r="H35" s="183"/>
      <c r="I35" s="183"/>
      <c r="J35" s="183"/>
      <c r="K35" s="183"/>
      <c r="L35" s="183"/>
      <c r="M35" s="183"/>
      <c r="N35" s="183"/>
      <c r="O35" s="183"/>
      <c r="P35" s="183"/>
      <c r="Q35" s="183"/>
      <c r="R35" s="379"/>
    </row>
    <row r="36" spans="1:18" x14ac:dyDescent="0.2">
      <c r="A36" s="638"/>
      <c r="B36" s="639"/>
      <c r="C36" s="640"/>
      <c r="D36" s="640"/>
      <c r="E36" s="640"/>
      <c r="F36" s="640"/>
      <c r="G36" s="640"/>
      <c r="H36" s="640"/>
      <c r="I36" s="640"/>
      <c r="J36" s="640"/>
      <c r="K36" s="640"/>
      <c r="L36" s="640"/>
      <c r="M36" s="640"/>
      <c r="N36" s="640"/>
      <c r="O36" s="640"/>
      <c r="P36" s="640"/>
      <c r="Q36" s="640"/>
      <c r="R36" s="641"/>
    </row>
    <row r="37" spans="1:18" x14ac:dyDescent="0.2">
      <c r="A37" s="638"/>
      <c r="B37" s="642" t="s">
        <v>104</v>
      </c>
      <c r="C37" s="643"/>
      <c r="D37" s="643"/>
      <c r="E37" s="643"/>
      <c r="F37" s="643"/>
      <c r="G37" s="643"/>
      <c r="H37" s="643"/>
      <c r="I37" s="643"/>
      <c r="J37" s="643"/>
      <c r="K37" s="643"/>
      <c r="L37" s="643"/>
      <c r="M37" s="643"/>
      <c r="N37" s="643"/>
      <c r="O37" s="643"/>
      <c r="P37" s="643"/>
      <c r="Q37" s="643"/>
      <c r="R37" s="644"/>
    </row>
    <row r="38" spans="1:18" x14ac:dyDescent="0.2">
      <c r="A38" s="645"/>
      <c r="B38" s="646"/>
      <c r="C38" s="646"/>
      <c r="D38" s="646"/>
      <c r="E38" s="646"/>
      <c r="F38" s="646"/>
      <c r="G38" s="646"/>
      <c r="H38" s="646"/>
      <c r="I38" s="646"/>
      <c r="J38" s="646"/>
      <c r="K38" s="646"/>
      <c r="L38" s="646"/>
      <c r="M38" s="646"/>
      <c r="N38" s="646"/>
      <c r="O38" s="646"/>
      <c r="P38" s="646"/>
      <c r="Q38" s="646"/>
      <c r="R38" s="647"/>
    </row>
    <row r="39" spans="1:18" x14ac:dyDescent="0.2">
      <c r="A39" s="617" t="s">
        <v>105</v>
      </c>
      <c r="B39" s="182" t="s">
        <v>685</v>
      </c>
      <c r="C39" s="183"/>
      <c r="D39" s="183"/>
      <c r="E39" s="183"/>
      <c r="F39" s="183"/>
      <c r="G39" s="183"/>
      <c r="H39" s="183"/>
      <c r="I39" s="183"/>
      <c r="J39" s="183"/>
      <c r="K39" s="183"/>
      <c r="L39" s="183"/>
      <c r="M39" s="183"/>
      <c r="N39" s="183"/>
      <c r="O39" s="183"/>
      <c r="P39" s="183"/>
      <c r="Q39" s="183"/>
      <c r="R39" s="379"/>
    </row>
    <row r="40" spans="1:18" x14ac:dyDescent="0.2">
      <c r="A40" s="648"/>
      <c r="B40" s="639"/>
      <c r="C40" s="640"/>
      <c r="D40" s="640"/>
      <c r="E40" s="640"/>
      <c r="F40" s="640"/>
      <c r="G40" s="640"/>
      <c r="H40" s="640"/>
      <c r="I40" s="640"/>
      <c r="J40" s="640"/>
      <c r="K40" s="640"/>
      <c r="L40" s="640"/>
      <c r="M40" s="640"/>
      <c r="N40" s="640"/>
      <c r="O40" s="640"/>
      <c r="P40" s="640"/>
      <c r="Q40" s="640"/>
      <c r="R40" s="641"/>
    </row>
    <row r="41" spans="1:18" x14ac:dyDescent="0.2">
      <c r="A41" s="649"/>
      <c r="B41" s="650" t="s">
        <v>107</v>
      </c>
      <c r="C41" s="643"/>
      <c r="D41" s="643"/>
      <c r="E41" s="643"/>
      <c r="F41" s="643"/>
      <c r="G41" s="643"/>
      <c r="H41" s="643"/>
      <c r="I41" s="643"/>
      <c r="J41" s="643"/>
      <c r="K41" s="643"/>
      <c r="L41" s="643"/>
      <c r="M41" s="643"/>
      <c r="N41" s="643"/>
      <c r="O41" s="643"/>
      <c r="P41" s="643"/>
      <c r="Q41" s="643"/>
      <c r="R41" s="644"/>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345" t="s">
        <v>108</v>
      </c>
      <c r="B43" s="651"/>
      <c r="C43" s="651"/>
      <c r="D43" s="651"/>
      <c r="E43" s="651"/>
      <c r="F43" s="651"/>
      <c r="G43" s="652"/>
      <c r="H43" s="540"/>
      <c r="I43" s="415"/>
      <c r="J43" s="540" t="s">
        <v>109</v>
      </c>
      <c r="K43" s="415"/>
      <c r="L43" s="540" t="s">
        <v>110</v>
      </c>
      <c r="M43" s="415"/>
      <c r="N43" s="540" t="s">
        <v>111</v>
      </c>
      <c r="O43" s="415"/>
      <c r="P43" s="540" t="s">
        <v>112</v>
      </c>
      <c r="Q43" s="415"/>
      <c r="R43" s="447" t="s">
        <v>113</v>
      </c>
    </row>
    <row r="44" spans="1:18" x14ac:dyDescent="0.2">
      <c r="A44" s="63" t="s">
        <v>114</v>
      </c>
      <c r="B44" s="412" t="s">
        <v>115</v>
      </c>
      <c r="C44" s="413"/>
      <c r="D44" s="127" t="s">
        <v>116</v>
      </c>
      <c r="E44" s="156" t="s">
        <v>117</v>
      </c>
      <c r="F44" s="418" t="s">
        <v>118</v>
      </c>
      <c r="G44" s="419"/>
      <c r="H44" s="418"/>
      <c r="I44" s="419"/>
      <c r="J44" s="418"/>
      <c r="K44" s="419"/>
      <c r="L44" s="418"/>
      <c r="M44" s="419"/>
      <c r="N44" s="418"/>
      <c r="O44" s="419"/>
      <c r="P44" s="418"/>
      <c r="Q44" s="419"/>
      <c r="R44" s="653"/>
    </row>
    <row r="45" spans="1:18" x14ac:dyDescent="0.2">
      <c r="A45" s="539" t="s">
        <v>686</v>
      </c>
      <c r="B45" s="540" t="s">
        <v>687</v>
      </c>
      <c r="C45" s="415"/>
      <c r="D45" s="541" t="s">
        <v>241</v>
      </c>
      <c r="E45" s="422" t="s">
        <v>242</v>
      </c>
      <c r="F45" s="540" t="s">
        <v>580</v>
      </c>
      <c r="G45" s="415"/>
      <c r="H45" s="343" t="s">
        <v>124</v>
      </c>
      <c r="I45" s="344"/>
      <c r="J45" s="127"/>
      <c r="K45" s="128"/>
      <c r="L45" s="127"/>
      <c r="M45" s="128"/>
      <c r="N45" s="127"/>
      <c r="O45" s="128"/>
      <c r="P45" s="127"/>
      <c r="Q45" s="128"/>
      <c r="R45" s="157"/>
    </row>
    <row r="46" spans="1:18" ht="37.5" customHeight="1" x14ac:dyDescent="0.2">
      <c r="A46" s="340"/>
      <c r="B46" s="416"/>
      <c r="C46" s="417"/>
      <c r="D46" s="420"/>
      <c r="E46" s="423"/>
      <c r="F46" s="416"/>
      <c r="G46" s="417"/>
      <c r="H46" s="343" t="s">
        <v>125</v>
      </c>
      <c r="I46" s="344"/>
      <c r="J46" s="127"/>
      <c r="K46" s="128"/>
      <c r="L46" s="127"/>
      <c r="M46" s="128"/>
      <c r="N46" s="127"/>
      <c r="O46" s="128"/>
      <c r="P46" s="127"/>
      <c r="Q46" s="128"/>
      <c r="R46" s="157"/>
    </row>
    <row r="47" spans="1:18" x14ac:dyDescent="0.2">
      <c r="A47" s="340"/>
      <c r="B47" s="416"/>
      <c r="C47" s="417"/>
      <c r="D47" s="420"/>
      <c r="E47" s="422" t="s">
        <v>688</v>
      </c>
      <c r="F47" s="416"/>
      <c r="G47" s="417"/>
      <c r="H47" s="343" t="s">
        <v>127</v>
      </c>
      <c r="I47" s="344"/>
      <c r="J47" s="127"/>
      <c r="K47" s="128"/>
      <c r="L47" s="127"/>
      <c r="M47" s="128"/>
      <c r="N47" s="127"/>
      <c r="O47" s="128"/>
      <c r="P47" s="127"/>
      <c r="Q47" s="128"/>
      <c r="R47" s="157"/>
    </row>
    <row r="48" spans="1:18" ht="72" customHeight="1" x14ac:dyDescent="0.2">
      <c r="A48" s="341"/>
      <c r="B48" s="418"/>
      <c r="C48" s="419"/>
      <c r="D48" s="421"/>
      <c r="E48" s="428"/>
      <c r="F48" s="418"/>
      <c r="G48" s="419"/>
      <c r="H48" s="343" t="s">
        <v>128</v>
      </c>
      <c r="I48" s="344"/>
      <c r="J48" s="127"/>
      <c r="K48" s="128"/>
      <c r="L48" s="127"/>
      <c r="M48" s="128"/>
      <c r="N48" s="127"/>
      <c r="O48" s="128"/>
      <c r="P48" s="127"/>
      <c r="Q48" s="128"/>
      <c r="R48" s="157"/>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654" t="s">
        <v>129</v>
      </c>
      <c r="B50" s="433"/>
      <c r="C50" s="433"/>
      <c r="D50" s="433"/>
      <c r="E50" s="433"/>
      <c r="F50" s="434"/>
      <c r="G50" s="434"/>
      <c r="H50" s="434"/>
      <c r="I50" s="434"/>
      <c r="J50" s="434"/>
      <c r="K50" s="434"/>
      <c r="L50" s="434"/>
      <c r="M50" s="434"/>
      <c r="N50" s="434"/>
      <c r="O50" s="434"/>
      <c r="P50" s="434"/>
      <c r="Q50" s="434"/>
      <c r="R50" s="435"/>
    </row>
    <row r="51" spans="1:18" x14ac:dyDescent="0.2">
      <c r="A51" s="655" t="s">
        <v>689</v>
      </c>
      <c r="B51" s="656"/>
      <c r="C51" s="656"/>
      <c r="D51" s="656"/>
      <c r="E51" s="656"/>
      <c r="F51" s="656"/>
      <c r="G51" s="656"/>
      <c r="H51" s="656"/>
      <c r="I51" s="656"/>
      <c r="J51" s="656"/>
      <c r="K51" s="656"/>
      <c r="L51" s="656"/>
      <c r="M51" s="656"/>
      <c r="N51" s="656"/>
      <c r="O51" s="656"/>
      <c r="P51" s="656"/>
      <c r="Q51" s="656"/>
      <c r="R51" s="657"/>
    </row>
    <row r="52" spans="1:18" x14ac:dyDescent="0.2">
      <c r="A52" s="658"/>
      <c r="B52" s="659"/>
      <c r="C52" s="659"/>
      <c r="D52" s="659"/>
      <c r="E52" s="660"/>
      <c r="F52" s="345" t="s">
        <v>131</v>
      </c>
      <c r="G52" s="651"/>
      <c r="H52" s="651"/>
      <c r="I52" s="343"/>
      <c r="J52" s="346"/>
      <c r="K52" s="346"/>
      <c r="L52" s="344"/>
      <c r="M52" s="343" t="s">
        <v>132</v>
      </c>
      <c r="N52" s="346"/>
      <c r="O52" s="346"/>
      <c r="P52" s="343"/>
      <c r="Q52" s="346"/>
      <c r="R52" s="344"/>
    </row>
    <row r="53" spans="1:18" x14ac:dyDescent="0.2">
      <c r="A53" s="157" t="s">
        <v>114</v>
      </c>
      <c r="B53" s="418" t="s">
        <v>115</v>
      </c>
      <c r="C53" s="419"/>
      <c r="D53" s="127" t="s">
        <v>116</v>
      </c>
      <c r="E53" s="130" t="s">
        <v>117</v>
      </c>
      <c r="F53" s="343" t="s">
        <v>118</v>
      </c>
      <c r="G53" s="344"/>
      <c r="H53" s="343"/>
      <c r="I53" s="344"/>
      <c r="J53" s="343" t="s">
        <v>109</v>
      </c>
      <c r="K53" s="344"/>
      <c r="L53" s="343" t="s">
        <v>110</v>
      </c>
      <c r="M53" s="344"/>
      <c r="N53" s="343" t="s">
        <v>111</v>
      </c>
      <c r="O53" s="344"/>
      <c r="P53" s="343" t="s">
        <v>112</v>
      </c>
      <c r="Q53" s="344"/>
      <c r="R53" s="64" t="s">
        <v>51</v>
      </c>
    </row>
    <row r="54" spans="1:18" x14ac:dyDescent="0.2">
      <c r="A54" s="545" t="s">
        <v>690</v>
      </c>
      <c r="B54" s="540" t="s">
        <v>691</v>
      </c>
      <c r="C54" s="415"/>
      <c r="D54" s="661" t="s">
        <v>692</v>
      </c>
      <c r="E54" s="422" t="s">
        <v>693</v>
      </c>
      <c r="F54" s="546" t="s">
        <v>694</v>
      </c>
      <c r="G54" s="547"/>
      <c r="H54" s="343" t="s">
        <v>124</v>
      </c>
      <c r="I54" s="344"/>
      <c r="J54" s="443"/>
      <c r="K54" s="435"/>
      <c r="L54" s="443"/>
      <c r="M54" s="435"/>
      <c r="N54" s="443"/>
      <c r="O54" s="435"/>
      <c r="P54" s="443"/>
      <c r="Q54" s="435"/>
      <c r="R54" s="108"/>
    </row>
    <row r="55" spans="1:18" ht="48.75" customHeight="1" x14ac:dyDescent="0.2">
      <c r="A55" s="445"/>
      <c r="B55" s="416"/>
      <c r="C55" s="417"/>
      <c r="D55" s="448"/>
      <c r="E55" s="423"/>
      <c r="F55" s="548"/>
      <c r="G55" s="549"/>
      <c r="H55" s="343" t="s">
        <v>125</v>
      </c>
      <c r="I55" s="344"/>
      <c r="J55" s="443"/>
      <c r="K55" s="435"/>
      <c r="L55" s="443"/>
      <c r="M55" s="435"/>
      <c r="N55" s="443"/>
      <c r="O55" s="435"/>
      <c r="P55" s="443"/>
      <c r="Q55" s="435"/>
      <c r="R55" s="108"/>
    </row>
    <row r="56" spans="1:18" x14ac:dyDescent="0.2">
      <c r="A56" s="445"/>
      <c r="B56" s="416"/>
      <c r="C56" s="417"/>
      <c r="D56" s="448"/>
      <c r="E56" s="422" t="s">
        <v>695</v>
      </c>
      <c r="F56" s="548"/>
      <c r="G56" s="549"/>
      <c r="H56" s="343" t="s">
        <v>127</v>
      </c>
      <c r="I56" s="344"/>
      <c r="J56" s="443"/>
      <c r="K56" s="435"/>
      <c r="L56" s="443"/>
      <c r="M56" s="435"/>
      <c r="N56" s="443"/>
      <c r="O56" s="435"/>
      <c r="P56" s="443"/>
      <c r="Q56" s="435"/>
      <c r="R56" s="108"/>
    </row>
    <row r="57" spans="1:18" ht="66.75" customHeight="1" x14ac:dyDescent="0.2">
      <c r="A57" s="446"/>
      <c r="B57" s="416"/>
      <c r="C57" s="417"/>
      <c r="D57" s="449"/>
      <c r="E57" s="428"/>
      <c r="F57" s="548"/>
      <c r="G57" s="549"/>
      <c r="H57" s="343" t="s">
        <v>128</v>
      </c>
      <c r="I57" s="344"/>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603" t="s">
        <v>139</v>
      </c>
      <c r="B59" s="606"/>
      <c r="C59" s="606"/>
      <c r="D59" s="65"/>
      <c r="E59" s="603" t="s">
        <v>140</v>
      </c>
      <c r="F59" s="606"/>
      <c r="G59" s="606"/>
      <c r="H59" s="606"/>
      <c r="I59" s="606"/>
      <c r="J59" s="606"/>
      <c r="K59" s="606"/>
      <c r="L59" s="611" t="s">
        <v>141</v>
      </c>
      <c r="M59" s="612"/>
      <c r="N59" s="612"/>
      <c r="O59" s="612"/>
      <c r="P59" s="611" t="s">
        <v>142</v>
      </c>
      <c r="Q59" s="612"/>
      <c r="R59" s="612"/>
    </row>
    <row r="60" spans="1:18" ht="39.75" customHeight="1" x14ac:dyDescent="0.2">
      <c r="A60" s="557" t="s">
        <v>696</v>
      </c>
      <c r="B60" s="558"/>
      <c r="C60" s="559"/>
      <c r="D60" s="326"/>
      <c r="E60" s="472" t="s">
        <v>697</v>
      </c>
      <c r="F60" s="473"/>
      <c r="G60" s="473"/>
      <c r="H60" s="473"/>
      <c r="I60" s="473"/>
      <c r="J60" s="473"/>
      <c r="K60" s="474"/>
      <c r="L60" s="607">
        <v>42736</v>
      </c>
      <c r="M60" s="595"/>
      <c r="N60" s="595"/>
      <c r="O60" s="596"/>
      <c r="P60" s="607">
        <v>43100</v>
      </c>
      <c r="Q60" s="595"/>
      <c r="R60" s="596"/>
    </row>
    <row r="61" spans="1:18" ht="40.5" customHeight="1" x14ac:dyDescent="0.2">
      <c r="A61" s="560"/>
      <c r="B61" s="561"/>
      <c r="C61" s="562"/>
      <c r="D61" s="327"/>
      <c r="E61" s="468" t="s">
        <v>698</v>
      </c>
      <c r="F61" s="469"/>
      <c r="G61" s="469"/>
      <c r="H61" s="469"/>
      <c r="I61" s="469"/>
      <c r="J61" s="469"/>
      <c r="K61" s="469"/>
      <c r="L61" s="607">
        <v>42736</v>
      </c>
      <c r="M61" s="595"/>
      <c r="N61" s="595"/>
      <c r="O61" s="596"/>
      <c r="P61" s="607">
        <v>43100</v>
      </c>
      <c r="Q61" s="595"/>
      <c r="R61" s="596"/>
    </row>
    <row r="62" spans="1:18" ht="43.5" customHeight="1" x14ac:dyDescent="0.2">
      <c r="A62" s="560"/>
      <c r="B62" s="561"/>
      <c r="C62" s="562"/>
      <c r="D62" s="327"/>
      <c r="E62" s="468" t="s">
        <v>699</v>
      </c>
      <c r="F62" s="469"/>
      <c r="G62" s="469"/>
      <c r="H62" s="469"/>
      <c r="I62" s="469"/>
      <c r="J62" s="469"/>
      <c r="K62" s="469"/>
      <c r="L62" s="607">
        <v>42736</v>
      </c>
      <c r="M62" s="595"/>
      <c r="N62" s="595"/>
      <c r="O62" s="596"/>
      <c r="P62" s="607">
        <v>43100</v>
      </c>
      <c r="Q62" s="595"/>
      <c r="R62" s="596"/>
    </row>
    <row r="63" spans="1:18" ht="27" customHeight="1" x14ac:dyDescent="0.2">
      <c r="A63" s="560"/>
      <c r="B63" s="561"/>
      <c r="C63" s="562"/>
      <c r="D63" s="327"/>
      <c r="E63" s="465" t="s">
        <v>700</v>
      </c>
      <c r="F63" s="470"/>
      <c r="G63" s="470"/>
      <c r="H63" s="470"/>
      <c r="I63" s="470"/>
      <c r="J63" s="470"/>
      <c r="K63" s="471"/>
      <c r="L63" s="607">
        <v>42736</v>
      </c>
      <c r="M63" s="595"/>
      <c r="N63" s="595"/>
      <c r="O63" s="596"/>
      <c r="P63" s="607">
        <v>43100</v>
      </c>
      <c r="Q63" s="595"/>
      <c r="R63" s="596"/>
    </row>
    <row r="64" spans="1:18" ht="36.75" customHeight="1" x14ac:dyDescent="0.2">
      <c r="A64" s="560"/>
      <c r="B64" s="561"/>
      <c r="C64" s="562"/>
      <c r="D64" s="327"/>
      <c r="E64" s="465" t="s">
        <v>701</v>
      </c>
      <c r="F64" s="470"/>
      <c r="G64" s="470"/>
      <c r="H64" s="470"/>
      <c r="I64" s="470"/>
      <c r="J64" s="470"/>
      <c r="K64" s="471"/>
      <c r="L64" s="607">
        <v>42736</v>
      </c>
      <c r="M64" s="595"/>
      <c r="N64" s="595"/>
      <c r="O64" s="596"/>
      <c r="P64" s="607">
        <v>43100</v>
      </c>
      <c r="Q64" s="595"/>
      <c r="R64" s="596"/>
    </row>
    <row r="65" spans="1:18" ht="25.5" customHeight="1" x14ac:dyDescent="0.2">
      <c r="A65" s="560"/>
      <c r="B65" s="561"/>
      <c r="C65" s="562"/>
      <c r="D65" s="327"/>
      <c r="E65" s="465" t="s">
        <v>702</v>
      </c>
      <c r="F65" s="470"/>
      <c r="G65" s="470"/>
      <c r="H65" s="470"/>
      <c r="I65" s="470"/>
      <c r="J65" s="470"/>
      <c r="K65" s="471"/>
      <c r="L65" s="607">
        <v>42736</v>
      </c>
      <c r="M65" s="595"/>
      <c r="N65" s="595"/>
      <c r="O65" s="596"/>
      <c r="P65" s="607">
        <v>43100</v>
      </c>
      <c r="Q65" s="595"/>
      <c r="R65" s="596"/>
    </row>
    <row r="66" spans="1:18" ht="39.75" customHeight="1" x14ac:dyDescent="0.2">
      <c r="A66" s="560"/>
      <c r="B66" s="561"/>
      <c r="C66" s="562"/>
      <c r="D66" s="327"/>
      <c r="E66" s="521" t="s">
        <v>703</v>
      </c>
      <c r="F66" s="521"/>
      <c r="G66" s="521"/>
      <c r="H66" s="521"/>
      <c r="I66" s="521"/>
      <c r="J66" s="521"/>
      <c r="K66" s="521"/>
      <c r="L66" s="607">
        <v>42736</v>
      </c>
      <c r="M66" s="595"/>
      <c r="N66" s="595"/>
      <c r="O66" s="596"/>
      <c r="P66" s="607">
        <v>43100</v>
      </c>
      <c r="Q66" s="595"/>
      <c r="R66" s="596"/>
    </row>
    <row r="67" spans="1:18" x14ac:dyDescent="0.2">
      <c r="A67" s="560"/>
      <c r="B67" s="561"/>
      <c r="C67" s="562"/>
      <c r="D67" s="327"/>
      <c r="E67" s="608"/>
      <c r="F67" s="609"/>
      <c r="G67" s="609"/>
      <c r="H67" s="609"/>
      <c r="I67" s="609"/>
      <c r="J67" s="609"/>
      <c r="K67" s="610"/>
      <c r="L67" s="149"/>
      <c r="M67" s="150"/>
      <c r="N67" s="150"/>
      <c r="O67" s="151"/>
      <c r="P67" s="149"/>
      <c r="Q67" s="150"/>
      <c r="R67" s="151"/>
    </row>
    <row r="68" spans="1:18" x14ac:dyDescent="0.2">
      <c r="A68" s="589"/>
      <c r="B68" s="590"/>
      <c r="C68" s="590"/>
      <c r="D68" s="590"/>
      <c r="E68" s="590"/>
      <c r="F68" s="590"/>
      <c r="G68" s="590"/>
      <c r="H68" s="590"/>
      <c r="I68" s="590"/>
      <c r="J68" s="590"/>
      <c r="K68" s="590"/>
      <c r="L68" s="590"/>
      <c r="M68" s="590"/>
      <c r="N68" s="590"/>
      <c r="O68" s="590"/>
      <c r="P68" s="590"/>
      <c r="Q68" s="590"/>
      <c r="R68" s="451"/>
    </row>
    <row r="69" spans="1:18" x14ac:dyDescent="0.2">
      <c r="A69" s="603" t="s">
        <v>153</v>
      </c>
      <c r="B69" s="603"/>
      <c r="C69" s="603"/>
      <c r="D69" s="152" t="s">
        <v>154</v>
      </c>
      <c r="E69" s="603" t="s">
        <v>155</v>
      </c>
      <c r="F69" s="603"/>
      <c r="G69" s="603"/>
      <c r="H69" s="603"/>
      <c r="I69" s="603"/>
      <c r="J69" s="603"/>
      <c r="K69" s="603"/>
      <c r="L69" s="604" t="s">
        <v>154</v>
      </c>
      <c r="M69" s="595"/>
      <c r="N69" s="595"/>
      <c r="O69" s="595"/>
      <c r="P69" s="595"/>
      <c r="Q69" s="595"/>
      <c r="R69" s="596"/>
    </row>
    <row r="70" spans="1:18" x14ac:dyDescent="0.2">
      <c r="A70" s="605" t="s">
        <v>227</v>
      </c>
      <c r="B70" s="592"/>
      <c r="C70" s="593"/>
      <c r="D70" s="58"/>
      <c r="E70" s="591">
        <v>1</v>
      </c>
      <c r="F70" s="592"/>
      <c r="G70" s="592"/>
      <c r="H70" s="592"/>
      <c r="I70" s="592"/>
      <c r="J70" s="592"/>
      <c r="K70" s="593"/>
      <c r="L70" s="594"/>
      <c r="M70" s="595"/>
      <c r="N70" s="595"/>
      <c r="O70" s="595"/>
      <c r="P70" s="595"/>
      <c r="Q70" s="595"/>
      <c r="R70" s="596"/>
    </row>
    <row r="71" spans="1:18" x14ac:dyDescent="0.2">
      <c r="A71" s="591">
        <v>2</v>
      </c>
      <c r="B71" s="592"/>
      <c r="C71" s="593"/>
      <c r="D71" s="58"/>
      <c r="E71" s="591">
        <v>2</v>
      </c>
      <c r="F71" s="592"/>
      <c r="G71" s="592"/>
      <c r="H71" s="592"/>
      <c r="I71" s="592"/>
      <c r="J71" s="592"/>
      <c r="K71" s="593"/>
      <c r="L71" s="594"/>
      <c r="M71" s="595"/>
      <c r="N71" s="595"/>
      <c r="O71" s="595"/>
      <c r="P71" s="595"/>
      <c r="Q71" s="595"/>
      <c r="R71" s="596"/>
    </row>
    <row r="72" spans="1:18" x14ac:dyDescent="0.2">
      <c r="A72" s="591">
        <v>3</v>
      </c>
      <c r="B72" s="592"/>
      <c r="C72" s="593"/>
      <c r="D72" s="58"/>
      <c r="E72" s="591">
        <v>3</v>
      </c>
      <c r="F72" s="592"/>
      <c r="G72" s="592"/>
      <c r="H72" s="592"/>
      <c r="I72" s="592"/>
      <c r="J72" s="592"/>
      <c r="K72" s="593"/>
      <c r="L72" s="594"/>
      <c r="M72" s="595"/>
      <c r="N72" s="595"/>
      <c r="O72" s="595"/>
      <c r="P72" s="595"/>
      <c r="Q72" s="595"/>
      <c r="R72" s="596"/>
    </row>
    <row r="73" spans="1:18" x14ac:dyDescent="0.2">
      <c r="A73" s="591">
        <v>4</v>
      </c>
      <c r="B73" s="592"/>
      <c r="C73" s="593"/>
      <c r="D73" s="58"/>
      <c r="E73" s="591">
        <v>4</v>
      </c>
      <c r="F73" s="592"/>
      <c r="G73" s="592"/>
      <c r="H73" s="592"/>
      <c r="I73" s="592"/>
      <c r="J73" s="592"/>
      <c r="K73" s="593"/>
      <c r="L73" s="594"/>
      <c r="M73" s="595"/>
      <c r="N73" s="595"/>
      <c r="O73" s="595"/>
      <c r="P73" s="595"/>
      <c r="Q73" s="595"/>
      <c r="R73" s="596"/>
    </row>
    <row r="74" spans="1:18" x14ac:dyDescent="0.2">
      <c r="A74" s="591">
        <v>5</v>
      </c>
      <c r="B74" s="592"/>
      <c r="C74" s="593"/>
      <c r="D74" s="58"/>
      <c r="E74" s="591">
        <v>5</v>
      </c>
      <c r="F74" s="592"/>
      <c r="G74" s="592"/>
      <c r="H74" s="592"/>
      <c r="I74" s="592"/>
      <c r="J74" s="592"/>
      <c r="K74" s="593"/>
      <c r="L74" s="594"/>
      <c r="M74" s="595"/>
      <c r="N74" s="595"/>
      <c r="O74" s="595"/>
      <c r="P74" s="595"/>
      <c r="Q74" s="595"/>
      <c r="R74" s="596"/>
    </row>
    <row r="75" spans="1:18" x14ac:dyDescent="0.2">
      <c r="A75" s="400"/>
      <c r="B75" s="401"/>
      <c r="C75" s="401"/>
      <c r="D75" s="401"/>
      <c r="E75" s="401"/>
      <c r="F75" s="401"/>
      <c r="G75" s="401"/>
      <c r="H75" s="401"/>
      <c r="I75" s="401"/>
      <c r="J75" s="401"/>
      <c r="K75" s="401"/>
      <c r="L75" s="401"/>
      <c r="M75" s="401"/>
      <c r="N75" s="401"/>
      <c r="O75" s="401"/>
      <c r="P75" s="401"/>
      <c r="Q75" s="401"/>
      <c r="R75" s="402"/>
    </row>
    <row r="76" spans="1:18" x14ac:dyDescent="0.2">
      <c r="A76" s="597" t="s">
        <v>156</v>
      </c>
      <c r="B76" s="66" t="s">
        <v>157</v>
      </c>
      <c r="C76" s="603" t="s">
        <v>704</v>
      </c>
      <c r="D76" s="606"/>
      <c r="E76" s="606"/>
      <c r="F76" s="606"/>
      <c r="G76" s="606"/>
      <c r="H76" s="606"/>
      <c r="I76" s="606"/>
      <c r="J76" s="606"/>
      <c r="K76" s="606"/>
      <c r="L76" s="606"/>
      <c r="M76" s="606"/>
      <c r="N76" s="606"/>
      <c r="O76" s="606"/>
      <c r="P76" s="606"/>
      <c r="Q76" s="606"/>
      <c r="R76" s="606"/>
    </row>
    <row r="77" spans="1:18" x14ac:dyDescent="0.2">
      <c r="A77" s="598"/>
      <c r="B77" s="66" t="s">
        <v>159</v>
      </c>
      <c r="C77" s="600" t="s">
        <v>705</v>
      </c>
      <c r="D77" s="600"/>
      <c r="E77" s="600"/>
      <c r="F77" s="600"/>
      <c r="G77" s="600"/>
      <c r="H77" s="600"/>
      <c r="I77" s="600"/>
      <c r="J77" s="600"/>
      <c r="K77" s="600"/>
      <c r="L77" s="600"/>
      <c r="M77" s="600"/>
      <c r="N77" s="600"/>
      <c r="O77" s="600"/>
      <c r="P77" s="600"/>
      <c r="Q77" s="600"/>
      <c r="R77" s="600"/>
    </row>
    <row r="78" spans="1:18" x14ac:dyDescent="0.2">
      <c r="A78" s="598"/>
      <c r="B78" s="601" t="s">
        <v>161</v>
      </c>
      <c r="C78" s="600" t="s">
        <v>681</v>
      </c>
      <c r="D78" s="600"/>
      <c r="E78" s="600"/>
      <c r="F78" s="600"/>
      <c r="G78" s="600"/>
      <c r="H78" s="600"/>
      <c r="I78" s="600"/>
      <c r="J78" s="600"/>
      <c r="K78" s="600"/>
      <c r="L78" s="600"/>
      <c r="M78" s="600"/>
      <c r="N78" s="600"/>
      <c r="O78" s="600"/>
      <c r="P78" s="600"/>
      <c r="Q78" s="600"/>
      <c r="R78" s="600"/>
    </row>
    <row r="79" spans="1:18" x14ac:dyDescent="0.2">
      <c r="A79" s="599"/>
      <c r="B79" s="602"/>
      <c r="C79" s="600"/>
      <c r="D79" s="600"/>
      <c r="E79" s="600"/>
      <c r="F79" s="600"/>
      <c r="G79" s="600"/>
      <c r="H79" s="600"/>
      <c r="I79" s="600"/>
      <c r="J79" s="600"/>
      <c r="K79" s="600"/>
      <c r="L79" s="600"/>
      <c r="M79" s="600"/>
      <c r="N79" s="600"/>
      <c r="O79" s="600"/>
      <c r="P79" s="600"/>
      <c r="Q79" s="600"/>
      <c r="R79" s="600"/>
    </row>
    <row r="80" spans="1:18" x14ac:dyDescent="0.2">
      <c r="A80" s="67"/>
      <c r="B80" s="67"/>
      <c r="C80" s="67"/>
      <c r="D80" s="67"/>
      <c r="E80" s="67"/>
      <c r="F80" s="67"/>
      <c r="G80" s="67"/>
      <c r="H80" s="67"/>
      <c r="I80" s="67"/>
      <c r="J80" s="67"/>
      <c r="K80" s="67"/>
      <c r="L80" s="67"/>
      <c r="M80" s="67"/>
      <c r="N80" s="67"/>
      <c r="O80" s="67"/>
      <c r="P80" s="67"/>
      <c r="Q80" s="67"/>
      <c r="R80" s="67"/>
    </row>
    <row r="81" spans="1:18" x14ac:dyDescent="0.2">
      <c r="A81" s="67"/>
      <c r="B81" s="67"/>
      <c r="C81" s="67"/>
      <c r="D81" s="67"/>
      <c r="E81" s="67"/>
      <c r="F81" s="67"/>
      <c r="G81" s="67"/>
      <c r="H81" s="67"/>
      <c r="I81" s="67"/>
      <c r="J81" s="67"/>
      <c r="K81" s="67"/>
      <c r="L81" s="67"/>
      <c r="M81" s="67"/>
      <c r="N81" s="67"/>
      <c r="O81" s="67"/>
      <c r="P81" s="67"/>
      <c r="Q81" s="67"/>
      <c r="R81" s="67"/>
    </row>
    <row r="82" spans="1:18" x14ac:dyDescent="0.2">
      <c r="A82" s="68" t="s">
        <v>162</v>
      </c>
      <c r="B82" s="67"/>
      <c r="C82" s="67"/>
      <c r="D82" s="67"/>
      <c r="E82" s="67"/>
      <c r="F82" s="67"/>
      <c r="G82" s="67"/>
      <c r="H82" s="67"/>
      <c r="I82" s="67"/>
      <c r="J82" s="67"/>
      <c r="K82" s="67"/>
      <c r="L82" s="67"/>
      <c r="M82" s="67"/>
      <c r="N82" s="67"/>
      <c r="O82" s="67"/>
      <c r="P82" s="67"/>
      <c r="Q82" s="67"/>
      <c r="R82" s="67"/>
    </row>
    <row r="83" spans="1:18" x14ac:dyDescent="0.2">
      <c r="A83" s="67"/>
      <c r="B83" s="67"/>
      <c r="C83" s="67"/>
      <c r="D83" s="67"/>
      <c r="E83" s="67"/>
      <c r="F83" s="67"/>
      <c r="G83" s="67"/>
      <c r="H83" s="67"/>
      <c r="I83" s="67"/>
      <c r="J83" s="67"/>
      <c r="K83" s="67"/>
      <c r="L83" s="67"/>
      <c r="M83" s="67"/>
      <c r="N83" s="67"/>
      <c r="O83" s="67"/>
      <c r="P83" s="67"/>
      <c r="Q83" s="67"/>
      <c r="R83" s="67"/>
    </row>
    <row r="84" spans="1:18" x14ac:dyDescent="0.2">
      <c r="A84" s="143" t="s">
        <v>163</v>
      </c>
      <c r="B84" s="143">
        <v>1000</v>
      </c>
      <c r="C84" s="143">
        <v>2000</v>
      </c>
      <c r="D84" s="143">
        <v>3000</v>
      </c>
      <c r="E84" s="143">
        <v>4000</v>
      </c>
      <c r="F84" s="490">
        <v>5000</v>
      </c>
      <c r="G84" s="490"/>
      <c r="H84" s="490"/>
      <c r="I84" s="490">
        <v>6000</v>
      </c>
      <c r="J84" s="490"/>
      <c r="K84" s="485"/>
      <c r="L84" s="485">
        <v>7000</v>
      </c>
      <c r="M84" s="486"/>
      <c r="N84" s="487"/>
      <c r="O84" s="491" t="s">
        <v>164</v>
      </c>
      <c r="P84" s="489"/>
      <c r="Q84" s="489"/>
      <c r="R84" s="67"/>
    </row>
    <row r="85" spans="1:18" ht="25.5" x14ac:dyDescent="0.2">
      <c r="A85" s="163" t="s">
        <v>681</v>
      </c>
      <c r="B85" s="69">
        <v>600604</v>
      </c>
      <c r="C85" s="70">
        <v>53000</v>
      </c>
      <c r="D85" s="70">
        <v>112000</v>
      </c>
      <c r="E85" s="67"/>
      <c r="F85" s="485"/>
      <c r="G85" s="486"/>
      <c r="H85" s="487"/>
      <c r="I85" s="485"/>
      <c r="J85" s="486"/>
      <c r="K85" s="486"/>
      <c r="L85" s="485"/>
      <c r="M85" s="486"/>
      <c r="N85" s="487"/>
      <c r="O85" s="488">
        <f>SUM(B85:N85)</f>
        <v>765604</v>
      </c>
      <c r="P85" s="489"/>
      <c r="Q85" s="489"/>
      <c r="R85" s="67"/>
    </row>
    <row r="86" spans="1:18" x14ac:dyDescent="0.2">
      <c r="A86" s="47"/>
      <c r="B86" s="70"/>
      <c r="C86" s="69"/>
      <c r="D86" s="70"/>
      <c r="E86" s="148"/>
      <c r="F86" s="485"/>
      <c r="G86" s="486"/>
      <c r="H86" s="487"/>
      <c r="I86" s="485"/>
      <c r="J86" s="486"/>
      <c r="K86" s="486"/>
      <c r="L86" s="485"/>
      <c r="M86" s="486"/>
      <c r="N86" s="487"/>
      <c r="O86" s="488"/>
      <c r="P86" s="489"/>
      <c r="Q86" s="489"/>
      <c r="R86" s="67"/>
    </row>
    <row r="87" spans="1:18" x14ac:dyDescent="0.2">
      <c r="A87" s="47"/>
      <c r="B87" s="70"/>
      <c r="C87" s="71"/>
      <c r="D87" s="69"/>
      <c r="E87" s="148"/>
      <c r="F87" s="485"/>
      <c r="G87" s="486"/>
      <c r="H87" s="487"/>
      <c r="I87" s="485"/>
      <c r="J87" s="486"/>
      <c r="K87" s="486"/>
      <c r="L87" s="485"/>
      <c r="M87" s="486"/>
      <c r="N87" s="487"/>
      <c r="O87" s="488"/>
      <c r="P87" s="489"/>
      <c r="Q87" s="489"/>
      <c r="R87" s="67"/>
    </row>
    <row r="88" spans="1:18" x14ac:dyDescent="0.2">
      <c r="A88" s="47"/>
      <c r="B88" s="148"/>
      <c r="C88" s="148"/>
      <c r="D88" s="148"/>
      <c r="E88" s="70"/>
      <c r="F88" s="485"/>
      <c r="G88" s="486"/>
      <c r="H88" s="487"/>
      <c r="I88" s="485"/>
      <c r="J88" s="486"/>
      <c r="K88" s="486"/>
      <c r="L88" s="485"/>
      <c r="M88" s="486"/>
      <c r="N88" s="487"/>
      <c r="O88" s="490"/>
      <c r="P88" s="489"/>
      <c r="Q88" s="489"/>
      <c r="R88" s="67"/>
    </row>
    <row r="89" spans="1:18" x14ac:dyDescent="0.2">
      <c r="A89" s="137"/>
      <c r="B89" s="148"/>
      <c r="C89" s="148"/>
      <c r="D89" s="148"/>
      <c r="E89" s="148"/>
      <c r="F89" s="485"/>
      <c r="G89" s="486"/>
      <c r="H89" s="487"/>
      <c r="I89" s="485"/>
      <c r="J89" s="486"/>
      <c r="K89" s="486"/>
      <c r="L89" s="485"/>
      <c r="M89" s="486"/>
      <c r="N89" s="487"/>
      <c r="O89" s="488"/>
      <c r="P89" s="489"/>
      <c r="Q89" s="489"/>
      <c r="R89" s="67"/>
    </row>
    <row r="90" spans="1:18" x14ac:dyDescent="0.2">
      <c r="A90" s="137"/>
      <c r="B90" s="148"/>
      <c r="C90" s="148"/>
      <c r="D90" s="148"/>
      <c r="E90" s="148"/>
      <c r="F90" s="485"/>
      <c r="G90" s="486"/>
      <c r="H90" s="487"/>
      <c r="I90" s="485"/>
      <c r="J90" s="486"/>
      <c r="K90" s="486"/>
      <c r="L90" s="485"/>
      <c r="M90" s="486"/>
      <c r="N90" s="487"/>
      <c r="O90" s="490"/>
      <c r="P90" s="489"/>
      <c r="Q90" s="489"/>
      <c r="R90" s="67"/>
    </row>
    <row r="91" spans="1:18" x14ac:dyDescent="0.2">
      <c r="A91" s="67"/>
      <c r="B91" s="67"/>
      <c r="C91" s="67"/>
      <c r="D91" s="67"/>
      <c r="E91" s="67"/>
      <c r="F91" s="67"/>
      <c r="G91" s="67"/>
      <c r="H91" s="67"/>
      <c r="I91" s="67"/>
      <c r="J91" s="67"/>
      <c r="K91" s="67"/>
      <c r="L91" s="67"/>
      <c r="M91" s="67"/>
      <c r="N91" s="67"/>
      <c r="O91" s="67"/>
      <c r="P91" s="67"/>
      <c r="Q91" s="67"/>
      <c r="R91" s="67"/>
    </row>
    <row r="92" spans="1:18" x14ac:dyDescent="0.2">
      <c r="A92" s="67"/>
      <c r="B92" s="67"/>
      <c r="C92" s="67"/>
      <c r="D92" s="67"/>
      <c r="E92" s="67"/>
      <c r="F92" s="67"/>
      <c r="G92" s="67"/>
      <c r="H92" s="67"/>
      <c r="I92" s="67"/>
      <c r="J92" s="67"/>
      <c r="K92" s="67"/>
      <c r="L92" s="67"/>
      <c r="M92" s="67"/>
      <c r="N92" s="67"/>
      <c r="O92" s="67"/>
      <c r="P92" s="67"/>
      <c r="Q92" s="67"/>
      <c r="R92" s="67"/>
    </row>
    <row r="93" spans="1:18" x14ac:dyDescent="0.2">
      <c r="A93" s="67"/>
      <c r="B93" s="67"/>
      <c r="C93" s="67"/>
      <c r="D93" s="67"/>
      <c r="E93" s="67"/>
      <c r="F93" s="67"/>
      <c r="G93" s="67"/>
      <c r="H93" s="67"/>
      <c r="I93" s="67"/>
      <c r="J93" s="67"/>
      <c r="K93" s="67"/>
      <c r="L93" s="67"/>
      <c r="M93" s="67"/>
      <c r="N93" s="67"/>
      <c r="O93" s="67"/>
      <c r="P93" s="67"/>
      <c r="Q93" s="67"/>
      <c r="R93" s="67"/>
    </row>
    <row r="94" spans="1:18" x14ac:dyDescent="0.2">
      <c r="A94" s="67"/>
      <c r="B94" s="67"/>
      <c r="C94" s="67"/>
      <c r="D94" s="67"/>
      <c r="E94" s="67"/>
      <c r="F94" s="67"/>
      <c r="G94" s="67"/>
      <c r="H94" s="67"/>
      <c r="I94" s="67"/>
      <c r="J94" s="67"/>
      <c r="K94" s="67"/>
      <c r="L94" s="67"/>
      <c r="M94" s="67"/>
      <c r="N94" s="67"/>
      <c r="O94" s="67"/>
      <c r="P94" s="67"/>
      <c r="Q94" s="67"/>
      <c r="R94" s="67"/>
    </row>
    <row r="95" spans="1:18" x14ac:dyDescent="0.2">
      <c r="A95" s="67"/>
      <c r="B95" s="67"/>
      <c r="C95" s="67"/>
      <c r="D95" s="67"/>
      <c r="E95" s="67"/>
      <c r="F95" s="67"/>
      <c r="G95" s="67"/>
      <c r="H95" s="67"/>
      <c r="I95" s="67"/>
      <c r="J95" s="67"/>
      <c r="K95" s="67"/>
      <c r="L95" s="67"/>
      <c r="M95" s="67"/>
      <c r="N95" s="67"/>
      <c r="O95" s="67"/>
      <c r="P95" s="67"/>
      <c r="Q95" s="67"/>
      <c r="R95" s="67"/>
    </row>
    <row r="96" spans="1:18" x14ac:dyDescent="0.2">
      <c r="A96" s="67"/>
      <c r="B96" s="67"/>
      <c r="C96" s="67"/>
      <c r="D96" s="67"/>
      <c r="E96" s="67"/>
      <c r="F96" s="67"/>
      <c r="G96" s="67"/>
      <c r="H96" s="67"/>
      <c r="I96" s="67"/>
      <c r="J96" s="67"/>
      <c r="K96" s="67"/>
      <c r="L96" s="67"/>
      <c r="M96" s="67"/>
      <c r="N96" s="67"/>
      <c r="O96" s="67"/>
      <c r="P96" s="67"/>
      <c r="Q96" s="67"/>
      <c r="R96" s="67"/>
    </row>
    <row r="97" spans="1:18" x14ac:dyDescent="0.2">
      <c r="A97" s="67"/>
      <c r="B97" s="67"/>
      <c r="C97" s="67"/>
      <c r="D97" s="67"/>
      <c r="E97" s="67"/>
      <c r="F97" s="67"/>
      <c r="G97" s="67"/>
      <c r="H97" s="67"/>
      <c r="I97" s="67"/>
      <c r="J97" s="67"/>
      <c r="K97" s="67"/>
      <c r="L97" s="67"/>
      <c r="M97" s="67"/>
      <c r="N97" s="67"/>
      <c r="O97" s="67"/>
      <c r="P97" s="67"/>
      <c r="Q97" s="67"/>
      <c r="R97" s="67"/>
    </row>
    <row r="98" spans="1:18" x14ac:dyDescent="0.2">
      <c r="A98" s="67"/>
      <c r="B98" s="67"/>
      <c r="C98" s="67"/>
      <c r="D98" s="67"/>
      <c r="E98" s="67"/>
      <c r="F98" s="67"/>
      <c r="G98" s="67"/>
      <c r="H98" s="67"/>
      <c r="I98" s="67"/>
      <c r="J98" s="67"/>
      <c r="K98" s="67"/>
      <c r="L98" s="67"/>
      <c r="M98" s="67"/>
      <c r="N98" s="67"/>
      <c r="O98" s="67"/>
      <c r="P98" s="67"/>
      <c r="Q98" s="67"/>
      <c r="R98" s="67"/>
    </row>
    <row r="99" spans="1:18" x14ac:dyDescent="0.2">
      <c r="A99" s="67"/>
      <c r="B99" s="67"/>
      <c r="C99" s="67"/>
      <c r="D99" s="67"/>
      <c r="E99" s="67"/>
      <c r="F99" s="67"/>
      <c r="G99" s="67"/>
      <c r="H99" s="67"/>
      <c r="I99" s="67"/>
      <c r="J99" s="67"/>
      <c r="K99" s="67"/>
      <c r="L99" s="67"/>
      <c r="M99" s="67"/>
      <c r="N99" s="67"/>
      <c r="O99" s="67"/>
      <c r="P99" s="67"/>
      <c r="Q99" s="67"/>
      <c r="R99" s="67"/>
    </row>
    <row r="100" spans="1:18" x14ac:dyDescent="0.2">
      <c r="A100" s="67"/>
      <c r="B100" s="67"/>
      <c r="C100" s="67"/>
      <c r="D100" s="67"/>
      <c r="E100" s="67"/>
      <c r="F100" s="67"/>
      <c r="G100" s="67"/>
      <c r="H100" s="67"/>
      <c r="I100" s="67"/>
      <c r="J100" s="67"/>
      <c r="K100" s="67"/>
      <c r="L100" s="67"/>
      <c r="M100" s="67"/>
      <c r="N100" s="67"/>
      <c r="O100" s="67"/>
      <c r="P100" s="67"/>
      <c r="Q100" s="67"/>
      <c r="R100" s="67"/>
    </row>
    <row r="101" spans="1:18" x14ac:dyDescent="0.2">
      <c r="A101" s="67"/>
      <c r="B101" s="67"/>
      <c r="C101" s="67"/>
      <c r="D101" s="67"/>
      <c r="E101" s="67"/>
      <c r="F101" s="67"/>
      <c r="G101" s="67"/>
      <c r="H101" s="67"/>
      <c r="I101" s="67"/>
      <c r="J101" s="67"/>
      <c r="K101" s="67"/>
      <c r="L101" s="67"/>
      <c r="M101" s="67"/>
      <c r="N101" s="67"/>
      <c r="O101" s="67"/>
      <c r="P101" s="67"/>
      <c r="Q101" s="67"/>
      <c r="R101" s="67"/>
    </row>
    <row r="102" spans="1:18" x14ac:dyDescent="0.2">
      <c r="A102" s="67"/>
      <c r="B102" s="67"/>
      <c r="C102" s="67"/>
      <c r="D102" s="67"/>
      <c r="E102" s="67"/>
      <c r="F102" s="67"/>
      <c r="G102" s="67"/>
      <c r="H102" s="67"/>
      <c r="I102" s="67"/>
      <c r="J102" s="67"/>
      <c r="K102" s="67"/>
      <c r="L102" s="67"/>
      <c r="M102" s="67"/>
      <c r="N102" s="67"/>
      <c r="O102" s="67"/>
      <c r="P102" s="67"/>
      <c r="Q102" s="67"/>
      <c r="R102" s="67"/>
    </row>
  </sheetData>
  <mergeCells count="187">
    <mergeCell ref="F89:H89"/>
    <mergeCell ref="I89:K89"/>
    <mergeCell ref="L89:N89"/>
    <mergeCell ref="O89:Q89"/>
    <mergeCell ref="F87:H87"/>
    <mergeCell ref="I87:K87"/>
    <mergeCell ref="L87:N87"/>
    <mergeCell ref="O87:Q87"/>
    <mergeCell ref="F88:H88"/>
    <mergeCell ref="I88:K88"/>
    <mergeCell ref="L88:N88"/>
    <mergeCell ref="O88:Q88"/>
    <mergeCell ref="F85:H85"/>
    <mergeCell ref="I85:K85"/>
    <mergeCell ref="L85:N85"/>
    <mergeCell ref="O85:Q85"/>
    <mergeCell ref="E70:K70"/>
    <mergeCell ref="F86:H86"/>
    <mergeCell ref="I86:K86"/>
    <mergeCell ref="L86:N86"/>
    <mergeCell ref="O86:Q86"/>
    <mergeCell ref="F84:H84"/>
    <mergeCell ref="I84:K84"/>
    <mergeCell ref="L84:N84"/>
    <mergeCell ref="O84:Q84"/>
    <mergeCell ref="E62:K62"/>
    <mergeCell ref="P64:R64"/>
    <mergeCell ref="L65:O65"/>
    <mergeCell ref="P65:R65"/>
    <mergeCell ref="L66:O66"/>
    <mergeCell ref="L70:R70"/>
    <mergeCell ref="A73:C73"/>
    <mergeCell ref="E73:K73"/>
    <mergeCell ref="L73:R73"/>
    <mergeCell ref="A51:R51"/>
    <mergeCell ref="P53:Q53"/>
    <mergeCell ref="H54:I54"/>
    <mergeCell ref="J54:K54"/>
    <mergeCell ref="L54:M54"/>
    <mergeCell ref="N54:O54"/>
    <mergeCell ref="P54:Q54"/>
    <mergeCell ref="H53:I53"/>
    <mergeCell ref="J53:K53"/>
    <mergeCell ref="L53:M53"/>
    <mergeCell ref="N53:O53"/>
    <mergeCell ref="A52:E52"/>
    <mergeCell ref="F52:H52"/>
    <mergeCell ref="I52:L52"/>
    <mergeCell ref="M52:O52"/>
    <mergeCell ref="P52:R52"/>
    <mergeCell ref="B53:C53"/>
    <mergeCell ref="F53:G53"/>
    <mergeCell ref="A54:A57"/>
    <mergeCell ref="B54:C57"/>
    <mergeCell ref="D54:D57"/>
    <mergeCell ref="E54:E55"/>
    <mergeCell ref="F54:G57"/>
    <mergeCell ref="E56:E57"/>
    <mergeCell ref="A45:A48"/>
    <mergeCell ref="B45:C48"/>
    <mergeCell ref="D45:D48"/>
    <mergeCell ref="E45:E46"/>
    <mergeCell ref="F45:G48"/>
    <mergeCell ref="E47:E48"/>
    <mergeCell ref="H48:I48"/>
    <mergeCell ref="A50:R50"/>
    <mergeCell ref="H45:I45"/>
    <mergeCell ref="H46:I46"/>
    <mergeCell ref="H47:I47"/>
    <mergeCell ref="A49:R49"/>
    <mergeCell ref="A43:G43"/>
    <mergeCell ref="H43:I44"/>
    <mergeCell ref="J43:K44"/>
    <mergeCell ref="L43:M44"/>
    <mergeCell ref="N43:O44"/>
    <mergeCell ref="P43:Q44"/>
    <mergeCell ref="R43:R44"/>
    <mergeCell ref="B44:C44"/>
    <mergeCell ref="F44:G44"/>
    <mergeCell ref="A34:R34"/>
    <mergeCell ref="A35:A37"/>
    <mergeCell ref="B35:R36"/>
    <mergeCell ref="B37:R37"/>
    <mergeCell ref="A38:R38"/>
    <mergeCell ref="A39:A41"/>
    <mergeCell ref="B39:R40"/>
    <mergeCell ref="B41:R41"/>
    <mergeCell ref="A42:R42"/>
    <mergeCell ref="A28:B28"/>
    <mergeCell ref="C28:R28"/>
    <mergeCell ref="A29:B29"/>
    <mergeCell ref="F29:G29"/>
    <mergeCell ref="H29:J29"/>
    <mergeCell ref="K29:M29"/>
    <mergeCell ref="A30:R30"/>
    <mergeCell ref="A31:B31"/>
    <mergeCell ref="A33:B33"/>
    <mergeCell ref="E33:G33"/>
    <mergeCell ref="H33:R33"/>
    <mergeCell ref="A13:A15"/>
    <mergeCell ref="B13:R15"/>
    <mergeCell ref="A16:A19"/>
    <mergeCell ref="B16:R19"/>
    <mergeCell ref="A26:B26"/>
    <mergeCell ref="C26:R26"/>
    <mergeCell ref="A27:B27"/>
    <mergeCell ref="C27:R27"/>
    <mergeCell ref="A20:A21"/>
    <mergeCell ref="B20:R21"/>
    <mergeCell ref="B22:R22"/>
    <mergeCell ref="A23:A24"/>
    <mergeCell ref="B23:E24"/>
    <mergeCell ref="F23:K24"/>
    <mergeCell ref="L23:R24"/>
    <mergeCell ref="A25:R25"/>
    <mergeCell ref="A9:R9"/>
    <mergeCell ref="A10:R10"/>
    <mergeCell ref="A11:R11"/>
    <mergeCell ref="A4:R4"/>
    <mergeCell ref="A5:R5"/>
    <mergeCell ref="A6:R6"/>
    <mergeCell ref="A7:R7"/>
    <mergeCell ref="A8:R8"/>
    <mergeCell ref="A12:R12"/>
    <mergeCell ref="N57:O57"/>
    <mergeCell ref="P57:Q57"/>
    <mergeCell ref="P56:Q56"/>
    <mergeCell ref="H55:I55"/>
    <mergeCell ref="J55:K55"/>
    <mergeCell ref="L55:M55"/>
    <mergeCell ref="N55:O55"/>
    <mergeCell ref="P55:Q55"/>
    <mergeCell ref="H56:I56"/>
    <mergeCell ref="J56:K56"/>
    <mergeCell ref="L56:M56"/>
    <mergeCell ref="N56:O56"/>
    <mergeCell ref="H57:I57"/>
    <mergeCell ref="J57:K57"/>
    <mergeCell ref="L57:M57"/>
    <mergeCell ref="A58:R58"/>
    <mergeCell ref="E63:K63"/>
    <mergeCell ref="E64:K64"/>
    <mergeCell ref="E65:K65"/>
    <mergeCell ref="A59:C59"/>
    <mergeCell ref="A60:C67"/>
    <mergeCell ref="D60:D67"/>
    <mergeCell ref="L61:O61"/>
    <mergeCell ref="P66:R66"/>
    <mergeCell ref="P61:R61"/>
    <mergeCell ref="E67:K67"/>
    <mergeCell ref="L62:O62"/>
    <mergeCell ref="P62:R62"/>
    <mergeCell ref="L63:O63"/>
    <mergeCell ref="P63:R63"/>
    <mergeCell ref="L64:O64"/>
    <mergeCell ref="E66:K66"/>
    <mergeCell ref="E59:K59"/>
    <mergeCell ref="L59:O59"/>
    <mergeCell ref="P59:R59"/>
    <mergeCell ref="E60:K60"/>
    <mergeCell ref="L60:O60"/>
    <mergeCell ref="P60:R60"/>
    <mergeCell ref="E61:K61"/>
    <mergeCell ref="F90:H90"/>
    <mergeCell ref="I90:K90"/>
    <mergeCell ref="L90:N90"/>
    <mergeCell ref="O90:Q90"/>
    <mergeCell ref="A68:R68"/>
    <mergeCell ref="A74:C74"/>
    <mergeCell ref="E74:K74"/>
    <mergeCell ref="L74:R74"/>
    <mergeCell ref="A75:R75"/>
    <mergeCell ref="A76:A79"/>
    <mergeCell ref="C77:R77"/>
    <mergeCell ref="B78:B79"/>
    <mergeCell ref="C78:R79"/>
    <mergeCell ref="A71:C71"/>
    <mergeCell ref="E71:K71"/>
    <mergeCell ref="L71:R71"/>
    <mergeCell ref="A72:C72"/>
    <mergeCell ref="E72:K72"/>
    <mergeCell ref="L72:R72"/>
    <mergeCell ref="A69:C69"/>
    <mergeCell ref="E69:K69"/>
    <mergeCell ref="L69:R69"/>
    <mergeCell ref="A70:C70"/>
    <mergeCell ref="C76:R76"/>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2:R88"/>
  <sheetViews>
    <sheetView workbookViewId="0">
      <selection activeCell="L58" sqref="L58:R64"/>
    </sheetView>
  </sheetViews>
  <sheetFormatPr baseColWidth="10" defaultColWidth="11.42578125" defaultRowHeight="12.75" x14ac:dyDescent="0.2"/>
  <cols>
    <col min="1" max="1" width="21.28515625" customWidth="1"/>
    <col min="2" max="2" width="13.7109375" customWidth="1"/>
    <col min="3" max="3" width="14.28515625" customWidth="1"/>
    <col min="4" max="4" width="12.7109375" customWidth="1"/>
  </cols>
  <sheetData>
    <row r="2" spans="1:18" x14ac:dyDescent="0.2">
      <c r="A2" s="263"/>
      <c r="B2" s="264"/>
      <c r="C2" s="264"/>
      <c r="D2" s="264"/>
      <c r="E2" s="264"/>
      <c r="F2" s="264"/>
      <c r="G2" s="264"/>
      <c r="H2" s="264"/>
      <c r="I2" s="264"/>
      <c r="J2" s="264"/>
      <c r="K2" s="264"/>
      <c r="L2" s="264"/>
      <c r="M2" s="264"/>
      <c r="N2" s="264"/>
      <c r="O2" s="264"/>
      <c r="P2" s="264"/>
      <c r="Q2" s="264"/>
      <c r="R2" s="265"/>
    </row>
    <row r="3" spans="1:18" ht="23.25" x14ac:dyDescent="0.35">
      <c r="A3" s="273" t="s">
        <v>53</v>
      </c>
      <c r="B3" s="274"/>
      <c r="C3" s="274"/>
      <c r="D3" s="274"/>
      <c r="E3" s="274"/>
      <c r="F3" s="274"/>
      <c r="G3" s="274"/>
      <c r="H3" s="274"/>
      <c r="I3" s="274"/>
      <c r="J3" s="274"/>
      <c r="K3" s="274"/>
      <c r="L3" s="274"/>
      <c r="M3" s="274"/>
      <c r="N3" s="274"/>
      <c r="O3" s="274"/>
      <c r="P3" s="274"/>
      <c r="Q3" s="274"/>
      <c r="R3" s="275"/>
    </row>
    <row r="4" spans="1:18" ht="20.25" x14ac:dyDescent="0.3">
      <c r="A4" s="201" t="s">
        <v>431</v>
      </c>
      <c r="B4" s="202"/>
      <c r="C4" s="202"/>
      <c r="D4" s="202"/>
      <c r="E4" s="202"/>
      <c r="F4" s="202"/>
      <c r="G4" s="202"/>
      <c r="H4" s="202"/>
      <c r="I4" s="202"/>
      <c r="J4" s="202"/>
      <c r="K4" s="202"/>
      <c r="L4" s="202"/>
      <c r="M4" s="202"/>
      <c r="N4" s="202"/>
      <c r="O4" s="202"/>
      <c r="P4" s="202"/>
      <c r="Q4" s="202"/>
      <c r="R4" s="203"/>
    </row>
    <row r="5" spans="1:18" ht="18" x14ac:dyDescent="0.25">
      <c r="A5" s="204" t="s">
        <v>706</v>
      </c>
      <c r="B5" s="205"/>
      <c r="C5" s="205"/>
      <c r="D5" s="205"/>
      <c r="E5" s="205"/>
      <c r="F5" s="205"/>
      <c r="G5" s="205"/>
      <c r="H5" s="205"/>
      <c r="I5" s="205"/>
      <c r="J5" s="205"/>
      <c r="K5" s="205"/>
      <c r="L5" s="205"/>
      <c r="M5" s="205"/>
      <c r="N5" s="205"/>
      <c r="O5" s="205"/>
      <c r="P5" s="205"/>
      <c r="Q5" s="205"/>
      <c r="R5" s="206"/>
    </row>
    <row r="6" spans="1:18" ht="18" x14ac:dyDescent="0.25">
      <c r="A6" s="207" t="s">
        <v>3</v>
      </c>
      <c r="B6" s="208"/>
      <c r="C6" s="208"/>
      <c r="D6" s="208"/>
      <c r="E6" s="208"/>
      <c r="F6" s="208"/>
      <c r="G6" s="208"/>
      <c r="H6" s="208"/>
      <c r="I6" s="208"/>
      <c r="J6" s="208"/>
      <c r="K6" s="208"/>
      <c r="L6" s="208"/>
      <c r="M6" s="208"/>
      <c r="N6" s="208"/>
      <c r="O6" s="208"/>
      <c r="P6" s="208"/>
      <c r="Q6" s="208"/>
      <c r="R6" s="209"/>
    </row>
    <row r="7" spans="1:18" x14ac:dyDescent="0.2">
      <c r="A7" s="362"/>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526"/>
      <c r="B10" s="527"/>
      <c r="C10" s="527"/>
      <c r="D10" s="527"/>
      <c r="E10" s="527"/>
      <c r="F10" s="527"/>
      <c r="G10" s="527"/>
      <c r="H10" s="527"/>
      <c r="I10" s="527"/>
      <c r="J10" s="527"/>
      <c r="K10" s="527"/>
      <c r="L10" s="527"/>
      <c r="M10" s="527"/>
      <c r="N10" s="527"/>
      <c r="O10" s="527"/>
      <c r="P10" s="527"/>
      <c r="Q10" s="527"/>
      <c r="R10" s="528"/>
    </row>
    <row r="11" spans="1:18" x14ac:dyDescent="0.2">
      <c r="A11" s="338" t="s">
        <v>79</v>
      </c>
      <c r="B11" s="613" t="s">
        <v>707</v>
      </c>
      <c r="C11" s="581"/>
      <c r="D11" s="581"/>
      <c r="E11" s="581"/>
      <c r="F11" s="581"/>
      <c r="G11" s="581"/>
      <c r="H11" s="581"/>
      <c r="I11" s="581"/>
      <c r="J11" s="581"/>
      <c r="K11" s="581"/>
      <c r="L11" s="581"/>
      <c r="M11" s="581"/>
      <c r="N11" s="581"/>
      <c r="O11" s="581"/>
      <c r="P11" s="581"/>
      <c r="Q11" s="581"/>
      <c r="R11" s="582"/>
    </row>
    <row r="12" spans="1:18" x14ac:dyDescent="0.2">
      <c r="A12" s="262"/>
      <c r="B12" s="583"/>
      <c r="C12" s="584"/>
      <c r="D12" s="584"/>
      <c r="E12" s="584"/>
      <c r="F12" s="584"/>
      <c r="G12" s="584"/>
      <c r="H12" s="584"/>
      <c r="I12" s="584"/>
      <c r="J12" s="584"/>
      <c r="K12" s="584"/>
      <c r="L12" s="584"/>
      <c r="M12" s="584"/>
      <c r="N12" s="584"/>
      <c r="O12" s="584"/>
      <c r="P12" s="584"/>
      <c r="Q12" s="584"/>
      <c r="R12" s="585"/>
    </row>
    <row r="13" spans="1:18" x14ac:dyDescent="0.2">
      <c r="A13" s="262"/>
      <c r="B13" s="586"/>
      <c r="C13" s="587"/>
      <c r="D13" s="587"/>
      <c r="E13" s="587"/>
      <c r="F13" s="587"/>
      <c r="G13" s="587"/>
      <c r="H13" s="587"/>
      <c r="I13" s="587"/>
      <c r="J13" s="587"/>
      <c r="K13" s="587"/>
      <c r="L13" s="587"/>
      <c r="M13" s="587"/>
      <c r="N13" s="587"/>
      <c r="O13" s="587"/>
      <c r="P13" s="587"/>
      <c r="Q13" s="587"/>
      <c r="R13" s="588"/>
    </row>
    <row r="14" spans="1:18" x14ac:dyDescent="0.2">
      <c r="A14" s="339" t="s">
        <v>81</v>
      </c>
      <c r="B14" s="269" t="s">
        <v>708</v>
      </c>
      <c r="C14" s="214"/>
      <c r="D14" s="214"/>
      <c r="E14" s="214"/>
      <c r="F14" s="214"/>
      <c r="G14" s="214"/>
      <c r="H14" s="214"/>
      <c r="I14" s="214"/>
      <c r="J14" s="214"/>
      <c r="K14" s="214"/>
      <c r="L14" s="214"/>
      <c r="M14" s="214"/>
      <c r="N14" s="214"/>
      <c r="O14" s="214"/>
      <c r="P14" s="214"/>
      <c r="Q14" s="214"/>
      <c r="R14" s="214"/>
    </row>
    <row r="15" spans="1:18" x14ac:dyDescent="0.2">
      <c r="A15" s="340"/>
      <c r="B15" s="214"/>
      <c r="C15" s="214"/>
      <c r="D15" s="214"/>
      <c r="E15" s="214"/>
      <c r="F15" s="214"/>
      <c r="G15" s="214"/>
      <c r="H15" s="214"/>
      <c r="I15" s="214"/>
      <c r="J15" s="214"/>
      <c r="K15" s="214"/>
      <c r="L15" s="214"/>
      <c r="M15" s="214"/>
      <c r="N15" s="214"/>
      <c r="O15" s="214"/>
      <c r="P15" s="214"/>
      <c r="Q15" s="214"/>
      <c r="R15" s="214"/>
    </row>
    <row r="16" spans="1:18" x14ac:dyDescent="0.2">
      <c r="A16" s="340"/>
      <c r="B16" s="214"/>
      <c r="C16" s="214"/>
      <c r="D16" s="214"/>
      <c r="E16" s="214"/>
      <c r="F16" s="214"/>
      <c r="G16" s="214"/>
      <c r="H16" s="214"/>
      <c r="I16" s="214"/>
      <c r="J16" s="214"/>
      <c r="K16" s="214"/>
      <c r="L16" s="214"/>
      <c r="M16" s="214"/>
      <c r="N16" s="214"/>
      <c r="O16" s="214"/>
      <c r="P16" s="214"/>
      <c r="Q16" s="214"/>
      <c r="R16" s="214"/>
    </row>
    <row r="17" spans="1:18" x14ac:dyDescent="0.2">
      <c r="A17" s="341"/>
      <c r="B17" s="214"/>
      <c r="C17" s="214"/>
      <c r="D17" s="214"/>
      <c r="E17" s="214"/>
      <c r="F17" s="214"/>
      <c r="G17" s="214"/>
      <c r="H17" s="214"/>
      <c r="I17" s="214"/>
      <c r="J17" s="214"/>
      <c r="K17" s="214"/>
      <c r="L17" s="214"/>
      <c r="M17" s="214"/>
      <c r="N17" s="214"/>
      <c r="O17" s="214"/>
      <c r="P17" s="214"/>
      <c r="Q17" s="214"/>
      <c r="R17" s="214"/>
    </row>
    <row r="18" spans="1:18" x14ac:dyDescent="0.2">
      <c r="A18" s="376" t="s">
        <v>83</v>
      </c>
      <c r="B18" s="182" t="s">
        <v>707</v>
      </c>
      <c r="C18" s="183"/>
      <c r="D18" s="183"/>
      <c r="E18" s="183"/>
      <c r="F18" s="183"/>
      <c r="G18" s="183"/>
      <c r="H18" s="183"/>
      <c r="I18" s="183"/>
      <c r="J18" s="183"/>
      <c r="K18" s="183"/>
      <c r="L18" s="183"/>
      <c r="M18" s="183"/>
      <c r="N18" s="183"/>
      <c r="O18" s="183"/>
      <c r="P18" s="183"/>
      <c r="Q18" s="183"/>
      <c r="R18" s="379"/>
    </row>
    <row r="19" spans="1:18" x14ac:dyDescent="0.2">
      <c r="A19" s="377"/>
      <c r="B19" s="380"/>
      <c r="C19" s="381"/>
      <c r="D19" s="381"/>
      <c r="E19" s="381"/>
      <c r="F19" s="381"/>
      <c r="G19" s="381"/>
      <c r="H19" s="381"/>
      <c r="I19" s="381"/>
      <c r="J19" s="381"/>
      <c r="K19" s="381"/>
      <c r="L19" s="381"/>
      <c r="M19" s="381"/>
      <c r="N19" s="381"/>
      <c r="O19" s="381"/>
      <c r="P19" s="381"/>
      <c r="Q19" s="381"/>
      <c r="R19" s="382"/>
    </row>
    <row r="20" spans="1:18" ht="63.75" x14ac:dyDescent="0.2">
      <c r="A20" s="112" t="s">
        <v>84</v>
      </c>
      <c r="B20" s="247" t="s">
        <v>707</v>
      </c>
      <c r="C20" s="248"/>
      <c r="D20" s="248"/>
      <c r="E20" s="248"/>
      <c r="F20" s="248"/>
      <c r="G20" s="248"/>
      <c r="H20" s="248"/>
      <c r="I20" s="248"/>
      <c r="J20" s="248"/>
      <c r="K20" s="248"/>
      <c r="L20" s="248"/>
      <c r="M20" s="248"/>
      <c r="N20" s="248"/>
      <c r="O20" s="248"/>
      <c r="P20" s="248"/>
      <c r="Q20" s="248"/>
      <c r="R20" s="342"/>
    </row>
    <row r="21" spans="1:18" x14ac:dyDescent="0.2">
      <c r="A21" s="338" t="s">
        <v>86</v>
      </c>
      <c r="B21" s="383"/>
      <c r="C21" s="384"/>
      <c r="D21" s="384"/>
      <c r="E21" s="385"/>
      <c r="F21" s="353" t="s">
        <v>87</v>
      </c>
      <c r="G21" s="188"/>
      <c r="H21" s="188"/>
      <c r="I21" s="188"/>
      <c r="J21" s="188"/>
      <c r="K21" s="189"/>
      <c r="L21" s="390">
        <v>963618</v>
      </c>
      <c r="M21" s="384"/>
      <c r="N21" s="384"/>
      <c r="O21" s="384"/>
      <c r="P21" s="384"/>
      <c r="Q21" s="384"/>
      <c r="R21" s="385"/>
    </row>
    <row r="22" spans="1:18" x14ac:dyDescent="0.2">
      <c r="A22" s="338"/>
      <c r="B22" s="386"/>
      <c r="C22" s="387"/>
      <c r="D22" s="387"/>
      <c r="E22" s="388"/>
      <c r="F22" s="389"/>
      <c r="G22" s="190"/>
      <c r="H22" s="190"/>
      <c r="I22" s="190"/>
      <c r="J22" s="190"/>
      <c r="K22" s="191"/>
      <c r="L22" s="386"/>
      <c r="M22" s="387"/>
      <c r="N22" s="387"/>
      <c r="O22" s="387"/>
      <c r="P22" s="387"/>
      <c r="Q22" s="387"/>
      <c r="R22" s="388"/>
    </row>
    <row r="23" spans="1:18" x14ac:dyDescent="0.2">
      <c r="A23" s="532"/>
      <c r="B23" s="533"/>
      <c r="C23" s="533"/>
      <c r="D23" s="533"/>
      <c r="E23" s="533"/>
      <c r="F23" s="533"/>
      <c r="G23" s="533"/>
      <c r="H23" s="533"/>
      <c r="I23" s="533"/>
      <c r="J23" s="533"/>
      <c r="K23" s="533"/>
      <c r="L23" s="533"/>
      <c r="M23" s="533"/>
      <c r="N23" s="533"/>
      <c r="O23" s="533"/>
      <c r="P23" s="533"/>
      <c r="Q23" s="533"/>
      <c r="R23" s="534"/>
    </row>
    <row r="24" spans="1:18" x14ac:dyDescent="0.2">
      <c r="A24" s="343" t="s">
        <v>88</v>
      </c>
      <c r="B24" s="344"/>
      <c r="C24" s="247" t="s">
        <v>56</v>
      </c>
      <c r="D24" s="248"/>
      <c r="E24" s="248"/>
      <c r="F24" s="248"/>
      <c r="G24" s="248"/>
      <c r="H24" s="248"/>
      <c r="I24" s="248"/>
      <c r="J24" s="248"/>
      <c r="K24" s="248"/>
      <c r="L24" s="248"/>
      <c r="M24" s="248"/>
      <c r="N24" s="248"/>
      <c r="O24" s="248"/>
      <c r="P24" s="248"/>
      <c r="Q24" s="248"/>
      <c r="R24" s="342"/>
    </row>
    <row r="25" spans="1:18" x14ac:dyDescent="0.2">
      <c r="A25" s="247" t="s">
        <v>89</v>
      </c>
      <c r="B25" s="342"/>
      <c r="C25" s="259" t="s">
        <v>709</v>
      </c>
      <c r="D25" s="180"/>
      <c r="E25" s="180"/>
      <c r="F25" s="180"/>
      <c r="G25" s="180"/>
      <c r="H25" s="180"/>
      <c r="I25" s="180"/>
      <c r="J25" s="180"/>
      <c r="K25" s="180"/>
      <c r="L25" s="180"/>
      <c r="M25" s="180"/>
      <c r="N25" s="180"/>
      <c r="O25" s="180"/>
      <c r="P25" s="180"/>
      <c r="Q25" s="180"/>
      <c r="R25" s="181"/>
    </row>
    <row r="26" spans="1:18" x14ac:dyDescent="0.2">
      <c r="A26" s="343" t="s">
        <v>91</v>
      </c>
      <c r="B26" s="344"/>
      <c r="C26" s="343" t="s">
        <v>202</v>
      </c>
      <c r="D26" s="346"/>
      <c r="E26" s="346"/>
      <c r="F26" s="346"/>
      <c r="G26" s="346"/>
      <c r="H26" s="346"/>
      <c r="I26" s="346"/>
      <c r="J26" s="346"/>
      <c r="K26" s="346"/>
      <c r="L26" s="346"/>
      <c r="M26" s="346"/>
      <c r="N26" s="346"/>
      <c r="O26" s="346"/>
      <c r="P26" s="346"/>
      <c r="Q26" s="346"/>
      <c r="R26" s="344"/>
    </row>
    <row r="27" spans="1:18" x14ac:dyDescent="0.2">
      <c r="A27" s="343"/>
      <c r="B27" s="344"/>
      <c r="C27" s="155" t="s">
        <v>92</v>
      </c>
      <c r="D27" s="155">
        <v>2</v>
      </c>
      <c r="E27" s="155" t="s">
        <v>93</v>
      </c>
      <c r="F27" s="247">
        <v>2.2000000000000002</v>
      </c>
      <c r="G27" s="342"/>
      <c r="H27" s="247" t="s">
        <v>94</v>
      </c>
      <c r="I27" s="248"/>
      <c r="J27" s="342"/>
      <c r="K27" s="345" t="s">
        <v>710</v>
      </c>
      <c r="L27" s="346"/>
      <c r="M27" s="344"/>
      <c r="N27" s="117"/>
      <c r="O27" s="118"/>
      <c r="P27" s="118"/>
      <c r="Q27" s="118"/>
      <c r="R27" s="119"/>
    </row>
    <row r="28" spans="1:18" x14ac:dyDescent="0.2">
      <c r="A28" s="391"/>
      <c r="B28" s="392"/>
      <c r="C28" s="392"/>
      <c r="D28" s="392"/>
      <c r="E28" s="392"/>
      <c r="F28" s="392"/>
      <c r="G28" s="392"/>
      <c r="H28" s="392"/>
      <c r="I28" s="392"/>
      <c r="J28" s="392"/>
      <c r="K28" s="392"/>
      <c r="L28" s="392"/>
      <c r="M28" s="392"/>
      <c r="N28" s="392"/>
      <c r="O28" s="392"/>
      <c r="P28" s="392"/>
      <c r="Q28" s="392"/>
      <c r="R28" s="393"/>
    </row>
    <row r="29" spans="1:18" x14ac:dyDescent="0.2">
      <c r="A29" s="343" t="s">
        <v>96</v>
      </c>
      <c r="B29" s="344"/>
      <c r="C29" s="118" t="s">
        <v>711</v>
      </c>
      <c r="D29" s="118"/>
      <c r="E29" s="118"/>
      <c r="F29" s="118"/>
      <c r="G29" s="118"/>
      <c r="H29" s="118"/>
      <c r="I29" s="118"/>
      <c r="J29" s="118"/>
      <c r="K29" s="118"/>
      <c r="L29" s="118"/>
      <c r="M29" s="118"/>
      <c r="N29" s="118"/>
      <c r="O29" s="118"/>
      <c r="P29" s="118"/>
      <c r="Q29" s="118"/>
      <c r="R29" s="119"/>
    </row>
    <row r="30" spans="1:18" x14ac:dyDescent="0.2">
      <c r="A30" s="18"/>
      <c r="B30" s="19"/>
      <c r="C30" s="19"/>
      <c r="D30" s="19"/>
      <c r="E30" s="19"/>
      <c r="F30" s="19"/>
      <c r="G30" s="19"/>
      <c r="H30" s="19"/>
      <c r="I30" s="19"/>
      <c r="J30" s="19"/>
      <c r="K30" s="19"/>
      <c r="L30" s="19"/>
      <c r="M30" s="19"/>
      <c r="N30" s="19"/>
      <c r="O30" s="19"/>
      <c r="P30" s="19"/>
      <c r="Q30" s="19"/>
      <c r="R30" s="20"/>
    </row>
    <row r="31" spans="1:18" x14ac:dyDescent="0.2">
      <c r="A31" s="345" t="s">
        <v>97</v>
      </c>
      <c r="B31" s="344"/>
      <c r="C31" s="154" t="s">
        <v>98</v>
      </c>
      <c r="D31" s="154" t="s">
        <v>99</v>
      </c>
      <c r="E31" s="247" t="s">
        <v>100</v>
      </c>
      <c r="F31" s="248"/>
      <c r="G31" s="342"/>
      <c r="H31" s="347" t="s">
        <v>101</v>
      </c>
      <c r="I31" s="348"/>
      <c r="J31" s="348"/>
      <c r="K31" s="348"/>
      <c r="L31" s="348"/>
      <c r="M31" s="348"/>
      <c r="N31" s="348"/>
      <c r="O31" s="348"/>
      <c r="P31" s="348"/>
      <c r="Q31" s="348"/>
      <c r="R31" s="349"/>
    </row>
    <row r="32" spans="1:18" x14ac:dyDescent="0.2">
      <c r="A32" s="529"/>
      <c r="B32" s="530"/>
      <c r="C32" s="530"/>
      <c r="D32" s="530"/>
      <c r="E32" s="530"/>
      <c r="F32" s="530"/>
      <c r="G32" s="530"/>
      <c r="H32" s="530"/>
      <c r="I32" s="530"/>
      <c r="J32" s="530"/>
      <c r="K32" s="530"/>
      <c r="L32" s="530"/>
      <c r="M32" s="530"/>
      <c r="N32" s="530"/>
      <c r="O32" s="530"/>
      <c r="P32" s="530"/>
      <c r="Q32" s="530"/>
      <c r="R32" s="531"/>
    </row>
    <row r="33" spans="1:18" x14ac:dyDescent="0.2">
      <c r="A33" s="269" t="s">
        <v>102</v>
      </c>
      <c r="B33" s="353" t="s">
        <v>712</v>
      </c>
      <c r="C33" s="354"/>
      <c r="D33" s="354"/>
      <c r="E33" s="354"/>
      <c r="F33" s="354"/>
      <c r="G33" s="354"/>
      <c r="H33" s="354"/>
      <c r="I33" s="354"/>
      <c r="J33" s="354"/>
      <c r="K33" s="354"/>
      <c r="L33" s="354"/>
      <c r="M33" s="354"/>
      <c r="N33" s="354"/>
      <c r="O33" s="354"/>
      <c r="P33" s="354"/>
      <c r="Q33" s="354"/>
      <c r="R33" s="355"/>
    </row>
    <row r="34" spans="1:18" x14ac:dyDescent="0.2">
      <c r="A34" s="214"/>
      <c r="B34" s="356"/>
      <c r="C34" s="357"/>
      <c r="D34" s="357"/>
      <c r="E34" s="357"/>
      <c r="F34" s="357"/>
      <c r="G34" s="357"/>
      <c r="H34" s="357"/>
      <c r="I34" s="357"/>
      <c r="J34" s="357"/>
      <c r="K34" s="357"/>
      <c r="L34" s="357"/>
      <c r="M34" s="357"/>
      <c r="N34" s="357"/>
      <c r="O34" s="357"/>
      <c r="P34" s="357"/>
      <c r="Q34" s="357"/>
      <c r="R34" s="358"/>
    </row>
    <row r="35" spans="1:18" x14ac:dyDescent="0.2">
      <c r="A35" s="214"/>
      <c r="B35" s="359" t="s">
        <v>104</v>
      </c>
      <c r="C35" s="360"/>
      <c r="D35" s="360"/>
      <c r="E35" s="360"/>
      <c r="F35" s="360"/>
      <c r="G35" s="360"/>
      <c r="H35" s="360"/>
      <c r="I35" s="360"/>
      <c r="J35" s="360"/>
      <c r="K35" s="360"/>
      <c r="L35" s="360"/>
      <c r="M35" s="360"/>
      <c r="N35" s="360"/>
      <c r="O35" s="360"/>
      <c r="P35" s="360"/>
      <c r="Q35" s="360"/>
      <c r="R35" s="361"/>
    </row>
    <row r="36" spans="1:18" x14ac:dyDescent="0.2">
      <c r="A36" s="535"/>
      <c r="B36" s="536"/>
      <c r="C36" s="536"/>
      <c r="D36" s="536"/>
      <c r="E36" s="536"/>
      <c r="F36" s="536"/>
      <c r="G36" s="536"/>
      <c r="H36" s="536"/>
      <c r="I36" s="536"/>
      <c r="J36" s="536"/>
      <c r="K36" s="536"/>
      <c r="L36" s="536"/>
      <c r="M36" s="536"/>
      <c r="N36" s="536"/>
      <c r="O36" s="536"/>
      <c r="P36" s="536"/>
      <c r="Q36" s="536"/>
      <c r="R36" s="537"/>
    </row>
    <row r="37" spans="1:18" x14ac:dyDescent="0.2">
      <c r="A37" s="376" t="s">
        <v>105</v>
      </c>
      <c r="B37" s="538" t="s">
        <v>713</v>
      </c>
      <c r="C37" s="354"/>
      <c r="D37" s="354"/>
      <c r="E37" s="354"/>
      <c r="F37" s="354"/>
      <c r="G37" s="354"/>
      <c r="H37" s="354"/>
      <c r="I37" s="354"/>
      <c r="J37" s="354"/>
      <c r="K37" s="354"/>
      <c r="L37" s="354"/>
      <c r="M37" s="354"/>
      <c r="N37" s="354"/>
      <c r="O37" s="354"/>
      <c r="P37" s="354"/>
      <c r="Q37" s="354"/>
      <c r="R37" s="355"/>
    </row>
    <row r="38" spans="1:18" x14ac:dyDescent="0.2">
      <c r="A38" s="397"/>
      <c r="B38" s="356"/>
      <c r="C38" s="357"/>
      <c r="D38" s="357"/>
      <c r="E38" s="357"/>
      <c r="F38" s="357"/>
      <c r="G38" s="357"/>
      <c r="H38" s="357"/>
      <c r="I38" s="357"/>
      <c r="J38" s="357"/>
      <c r="K38" s="357"/>
      <c r="L38" s="357"/>
      <c r="M38" s="357"/>
      <c r="N38" s="357"/>
      <c r="O38" s="357"/>
      <c r="P38" s="357"/>
      <c r="Q38" s="357"/>
      <c r="R38" s="358"/>
    </row>
    <row r="39" spans="1:18" x14ac:dyDescent="0.2">
      <c r="A39" s="398"/>
      <c r="B39" s="399" t="s">
        <v>107</v>
      </c>
      <c r="C39" s="360"/>
      <c r="D39" s="360"/>
      <c r="E39" s="360"/>
      <c r="F39" s="360"/>
      <c r="G39" s="360"/>
      <c r="H39" s="360"/>
      <c r="I39" s="360"/>
      <c r="J39" s="360"/>
      <c r="K39" s="360"/>
      <c r="L39" s="360"/>
      <c r="M39" s="360"/>
      <c r="N39" s="360"/>
      <c r="O39" s="360"/>
      <c r="P39" s="360"/>
      <c r="Q39" s="360"/>
      <c r="R39" s="361"/>
    </row>
    <row r="40" spans="1:18" x14ac:dyDescent="0.2">
      <c r="A40" s="400"/>
      <c r="B40" s="401"/>
      <c r="C40" s="401"/>
      <c r="D40" s="401"/>
      <c r="E40" s="401"/>
      <c r="F40" s="401"/>
      <c r="G40" s="401"/>
      <c r="H40" s="401"/>
      <c r="I40" s="401"/>
      <c r="J40" s="401"/>
      <c r="K40" s="401"/>
      <c r="L40" s="401"/>
      <c r="M40" s="401"/>
      <c r="N40" s="401"/>
      <c r="O40" s="401"/>
      <c r="P40" s="401"/>
      <c r="Q40" s="401"/>
      <c r="R40" s="402"/>
    </row>
    <row r="41" spans="1:18" x14ac:dyDescent="0.2">
      <c r="A41" s="403" t="s">
        <v>108</v>
      </c>
      <c r="B41" s="404"/>
      <c r="C41" s="404"/>
      <c r="D41" s="404"/>
      <c r="E41" s="404"/>
      <c r="F41" s="404"/>
      <c r="G41" s="405"/>
      <c r="H41" s="406"/>
      <c r="I41" s="407"/>
      <c r="J41" s="406" t="s">
        <v>109</v>
      </c>
      <c r="K41" s="407"/>
      <c r="L41" s="406" t="s">
        <v>110</v>
      </c>
      <c r="M41" s="407"/>
      <c r="N41" s="406" t="s">
        <v>111</v>
      </c>
      <c r="O41" s="407"/>
      <c r="P41" s="406" t="s">
        <v>112</v>
      </c>
      <c r="Q41" s="407"/>
      <c r="R41" s="410" t="s">
        <v>113</v>
      </c>
    </row>
    <row r="42" spans="1:18" ht="25.5" x14ac:dyDescent="0.2">
      <c r="A42" s="22" t="s">
        <v>114</v>
      </c>
      <c r="B42" s="412" t="s">
        <v>115</v>
      </c>
      <c r="C42" s="413"/>
      <c r="D42" s="124" t="s">
        <v>116</v>
      </c>
      <c r="E42" s="120" t="s">
        <v>117</v>
      </c>
      <c r="F42" s="408" t="s">
        <v>118</v>
      </c>
      <c r="G42" s="409"/>
      <c r="H42" s="408"/>
      <c r="I42" s="409"/>
      <c r="J42" s="408"/>
      <c r="K42" s="409"/>
      <c r="L42" s="408"/>
      <c r="M42" s="409"/>
      <c r="N42" s="408"/>
      <c r="O42" s="409"/>
      <c r="P42" s="408"/>
      <c r="Q42" s="409"/>
      <c r="R42" s="411"/>
    </row>
    <row r="43" spans="1:18" x14ac:dyDescent="0.2">
      <c r="A43" s="539" t="s">
        <v>714</v>
      </c>
      <c r="B43" s="540" t="s">
        <v>715</v>
      </c>
      <c r="C43" s="415"/>
      <c r="D43" s="541" t="s">
        <v>241</v>
      </c>
      <c r="E43" s="422" t="s">
        <v>242</v>
      </c>
      <c r="F43" s="406" t="s">
        <v>716</v>
      </c>
      <c r="G43" s="407"/>
      <c r="H43" s="426" t="s">
        <v>124</v>
      </c>
      <c r="I43" s="427"/>
      <c r="J43" s="124"/>
      <c r="K43" s="125"/>
      <c r="L43" s="124"/>
      <c r="M43" s="125"/>
      <c r="N43" s="124"/>
      <c r="O43" s="125"/>
      <c r="P43" s="124"/>
      <c r="Q43" s="125"/>
      <c r="R43" s="126"/>
    </row>
    <row r="44" spans="1:18" ht="62.25" customHeight="1" x14ac:dyDescent="0.2">
      <c r="A44" s="340"/>
      <c r="B44" s="416"/>
      <c r="C44" s="417"/>
      <c r="D44" s="420"/>
      <c r="E44" s="423"/>
      <c r="F44" s="424"/>
      <c r="G44" s="425"/>
      <c r="H44" s="426" t="s">
        <v>125</v>
      </c>
      <c r="I44" s="427"/>
      <c r="J44" s="124"/>
      <c r="K44" s="125"/>
      <c r="L44" s="124"/>
      <c r="M44" s="125"/>
      <c r="N44" s="124"/>
      <c r="O44" s="125"/>
      <c r="P44" s="124"/>
      <c r="Q44" s="125"/>
      <c r="R44" s="126"/>
    </row>
    <row r="45" spans="1:18" x14ac:dyDescent="0.2">
      <c r="A45" s="340"/>
      <c r="B45" s="416"/>
      <c r="C45" s="417"/>
      <c r="D45" s="420"/>
      <c r="E45" s="422" t="s">
        <v>717</v>
      </c>
      <c r="F45" s="424"/>
      <c r="G45" s="425"/>
      <c r="H45" s="426" t="s">
        <v>127</v>
      </c>
      <c r="I45" s="427"/>
      <c r="J45" s="124"/>
      <c r="K45" s="125"/>
      <c r="L45" s="124"/>
      <c r="M45" s="125"/>
      <c r="N45" s="124"/>
      <c r="O45" s="125"/>
      <c r="P45" s="124"/>
      <c r="Q45" s="125"/>
      <c r="R45" s="126"/>
    </row>
    <row r="46" spans="1:18" ht="39.75" customHeight="1" x14ac:dyDescent="0.2">
      <c r="A46" s="341"/>
      <c r="B46" s="418"/>
      <c r="C46" s="419"/>
      <c r="D46" s="421"/>
      <c r="E46" s="428"/>
      <c r="F46" s="408"/>
      <c r="G46" s="409"/>
      <c r="H46" s="426" t="s">
        <v>128</v>
      </c>
      <c r="I46" s="427"/>
      <c r="J46" s="124"/>
      <c r="K46" s="125"/>
      <c r="L46" s="124"/>
      <c r="M46" s="125"/>
      <c r="N46" s="124"/>
      <c r="O46" s="125"/>
      <c r="P46" s="124"/>
      <c r="Q46" s="125"/>
      <c r="R46" s="126"/>
    </row>
    <row r="47" spans="1:18" x14ac:dyDescent="0.2">
      <c r="A47" s="542"/>
      <c r="B47" s="543"/>
      <c r="C47" s="543"/>
      <c r="D47" s="543"/>
      <c r="E47" s="543"/>
      <c r="F47" s="543"/>
      <c r="G47" s="543"/>
      <c r="H47" s="543"/>
      <c r="I47" s="543"/>
      <c r="J47" s="543"/>
      <c r="K47" s="543"/>
      <c r="L47" s="543"/>
      <c r="M47" s="543"/>
      <c r="N47" s="543"/>
      <c r="O47" s="543"/>
      <c r="P47" s="543"/>
      <c r="Q47" s="543"/>
      <c r="R47" s="544"/>
    </row>
    <row r="48" spans="1:18" x14ac:dyDescent="0.2">
      <c r="A48" s="432" t="s">
        <v>129</v>
      </c>
      <c r="B48" s="433"/>
      <c r="C48" s="433"/>
      <c r="D48" s="433"/>
      <c r="E48" s="433"/>
      <c r="F48" s="434"/>
      <c r="G48" s="434"/>
      <c r="H48" s="434"/>
      <c r="I48" s="434"/>
      <c r="J48" s="434"/>
      <c r="K48" s="434"/>
      <c r="L48" s="434"/>
      <c r="M48" s="434"/>
      <c r="N48" s="434"/>
      <c r="O48" s="434"/>
      <c r="P48" s="434"/>
      <c r="Q48" s="434"/>
      <c r="R48" s="435"/>
    </row>
    <row r="49" spans="1:18" x14ac:dyDescent="0.2">
      <c r="A49" s="436" t="s">
        <v>718</v>
      </c>
      <c r="B49" s="437"/>
      <c r="C49" s="437"/>
      <c r="D49" s="437"/>
      <c r="E49" s="437"/>
      <c r="F49" s="437"/>
      <c r="G49" s="437"/>
      <c r="H49" s="437"/>
      <c r="I49" s="437"/>
      <c r="J49" s="437"/>
      <c r="K49" s="437"/>
      <c r="L49" s="437"/>
      <c r="M49" s="437"/>
      <c r="N49" s="437"/>
      <c r="O49" s="437"/>
      <c r="P49" s="437"/>
      <c r="Q49" s="437"/>
      <c r="R49" s="438"/>
    </row>
    <row r="50" spans="1:18" x14ac:dyDescent="0.2">
      <c r="A50" s="439"/>
      <c r="B50" s="440"/>
      <c r="C50" s="440"/>
      <c r="D50" s="440"/>
      <c r="E50" s="441"/>
      <c r="F50" s="403" t="s">
        <v>131</v>
      </c>
      <c r="G50" s="404"/>
      <c r="H50" s="404"/>
      <c r="I50" s="426"/>
      <c r="J50" s="442"/>
      <c r="K50" s="442"/>
      <c r="L50" s="427"/>
      <c r="M50" s="426" t="s">
        <v>132</v>
      </c>
      <c r="N50" s="442"/>
      <c r="O50" s="442"/>
      <c r="P50" s="426"/>
      <c r="Q50" s="442"/>
      <c r="R50" s="427"/>
    </row>
    <row r="51" spans="1:18" ht="36.75" customHeight="1" x14ac:dyDescent="0.2">
      <c r="A51" s="126" t="s">
        <v>114</v>
      </c>
      <c r="B51" s="418" t="s">
        <v>115</v>
      </c>
      <c r="C51" s="419"/>
      <c r="D51" s="124" t="s">
        <v>116</v>
      </c>
      <c r="E51" s="129" t="s">
        <v>117</v>
      </c>
      <c r="F51" s="426" t="s">
        <v>118</v>
      </c>
      <c r="G51" s="427"/>
      <c r="H51" s="343"/>
      <c r="I51" s="344"/>
      <c r="J51" s="426" t="s">
        <v>109</v>
      </c>
      <c r="K51" s="427"/>
      <c r="L51" s="426" t="s">
        <v>110</v>
      </c>
      <c r="M51" s="427"/>
      <c r="N51" s="426" t="s">
        <v>111</v>
      </c>
      <c r="O51" s="427"/>
      <c r="P51" s="426" t="s">
        <v>112</v>
      </c>
      <c r="Q51" s="427"/>
      <c r="R51" s="13" t="s">
        <v>51</v>
      </c>
    </row>
    <row r="52" spans="1:18" ht="49.5" customHeight="1" x14ac:dyDescent="0.2">
      <c r="A52" s="545" t="s">
        <v>719</v>
      </c>
      <c r="B52" s="540" t="s">
        <v>720</v>
      </c>
      <c r="C52" s="415"/>
      <c r="D52" s="541" t="s">
        <v>707</v>
      </c>
      <c r="E52" s="422" t="s">
        <v>721</v>
      </c>
      <c r="F52" s="546" t="s">
        <v>722</v>
      </c>
      <c r="G52" s="547"/>
      <c r="H52" s="426" t="s">
        <v>124</v>
      </c>
      <c r="I52" s="427"/>
      <c r="J52" s="443"/>
      <c r="K52" s="435"/>
      <c r="L52" s="443"/>
      <c r="M52" s="435"/>
      <c r="N52" s="443"/>
      <c r="O52" s="435"/>
      <c r="P52" s="443"/>
      <c r="Q52" s="435"/>
      <c r="R52" s="108"/>
    </row>
    <row r="53" spans="1:18" ht="45.75" customHeight="1" x14ac:dyDescent="0.2">
      <c r="A53" s="445"/>
      <c r="B53" s="416"/>
      <c r="C53" s="417"/>
      <c r="D53" s="420"/>
      <c r="E53" s="423"/>
      <c r="F53" s="548"/>
      <c r="G53" s="549"/>
      <c r="H53" s="426" t="s">
        <v>125</v>
      </c>
      <c r="I53" s="427"/>
      <c r="J53" s="443"/>
      <c r="K53" s="435"/>
      <c r="L53" s="443"/>
      <c r="M53" s="435"/>
      <c r="N53" s="443"/>
      <c r="O53" s="435"/>
      <c r="P53" s="443"/>
      <c r="Q53" s="435"/>
      <c r="R53" s="108"/>
    </row>
    <row r="54" spans="1:18" x14ac:dyDescent="0.2">
      <c r="A54" s="445"/>
      <c r="B54" s="416"/>
      <c r="C54" s="417"/>
      <c r="D54" s="420"/>
      <c r="E54" s="422" t="s">
        <v>723</v>
      </c>
      <c r="F54" s="548"/>
      <c r="G54" s="549"/>
      <c r="H54" s="426" t="s">
        <v>127</v>
      </c>
      <c r="I54" s="427"/>
      <c r="J54" s="443"/>
      <c r="K54" s="435"/>
      <c r="L54" s="443"/>
      <c r="M54" s="435"/>
      <c r="N54" s="443"/>
      <c r="O54" s="435"/>
      <c r="P54" s="443"/>
      <c r="Q54" s="435"/>
      <c r="R54" s="108"/>
    </row>
    <row r="55" spans="1:18" ht="65.25" customHeight="1" x14ac:dyDescent="0.2">
      <c r="A55" s="446"/>
      <c r="B55" s="416"/>
      <c r="C55" s="417"/>
      <c r="D55" s="421"/>
      <c r="E55" s="428"/>
      <c r="F55" s="548"/>
      <c r="G55" s="549"/>
      <c r="H55" s="426" t="s">
        <v>128</v>
      </c>
      <c r="I55" s="427"/>
      <c r="J55" s="456"/>
      <c r="K55" s="457"/>
      <c r="L55" s="456"/>
      <c r="M55" s="457"/>
      <c r="N55" s="456"/>
      <c r="O55" s="457"/>
      <c r="P55" s="456"/>
      <c r="Q55" s="457"/>
      <c r="R55" s="108"/>
    </row>
    <row r="56" spans="1:18" x14ac:dyDescent="0.2">
      <c r="A56" s="550"/>
      <c r="B56" s="551"/>
      <c r="C56" s="551"/>
      <c r="D56" s="551"/>
      <c r="E56" s="551"/>
      <c r="F56" s="551"/>
      <c r="G56" s="551"/>
      <c r="H56" s="551"/>
      <c r="I56" s="551"/>
      <c r="J56" s="551"/>
      <c r="K56" s="551"/>
      <c r="L56" s="551"/>
      <c r="M56" s="551"/>
      <c r="N56" s="551"/>
      <c r="O56" s="551"/>
      <c r="P56" s="551"/>
      <c r="Q56" s="551"/>
      <c r="R56" s="552"/>
    </row>
    <row r="57" spans="1:18" x14ac:dyDescent="0.2">
      <c r="A57" s="461" t="s">
        <v>139</v>
      </c>
      <c r="B57" s="462"/>
      <c r="C57" s="462"/>
      <c r="D57" s="165"/>
      <c r="E57" s="461" t="s">
        <v>140</v>
      </c>
      <c r="F57" s="462"/>
      <c r="G57" s="462"/>
      <c r="H57" s="462"/>
      <c r="I57" s="462"/>
      <c r="J57" s="462"/>
      <c r="K57" s="462"/>
      <c r="L57" s="463" t="s">
        <v>141</v>
      </c>
      <c r="M57" s="464"/>
      <c r="N57" s="464"/>
      <c r="O57" s="464"/>
      <c r="P57" s="463" t="s">
        <v>142</v>
      </c>
      <c r="Q57" s="464"/>
      <c r="R57" s="464"/>
    </row>
    <row r="58" spans="1:18" ht="29.25" customHeight="1" x14ac:dyDescent="0.2">
      <c r="A58" s="557" t="s">
        <v>724</v>
      </c>
      <c r="B58" s="558"/>
      <c r="C58" s="559"/>
      <c r="D58" s="326"/>
      <c r="E58" s="472" t="s">
        <v>725</v>
      </c>
      <c r="F58" s="473"/>
      <c r="G58" s="473"/>
      <c r="H58" s="473"/>
      <c r="I58" s="473"/>
      <c r="J58" s="473"/>
      <c r="K58" s="474"/>
      <c r="L58" s="329">
        <v>42736</v>
      </c>
      <c r="M58" s="332"/>
      <c r="N58" s="332"/>
      <c r="O58" s="333"/>
      <c r="P58" s="329">
        <v>43100</v>
      </c>
      <c r="Q58" s="332"/>
      <c r="R58" s="333"/>
    </row>
    <row r="59" spans="1:18" ht="29.25" customHeight="1" x14ac:dyDescent="0.2">
      <c r="A59" s="560"/>
      <c r="B59" s="561"/>
      <c r="C59" s="562"/>
      <c r="D59" s="327"/>
      <c r="E59" s="468" t="s">
        <v>726</v>
      </c>
      <c r="F59" s="469"/>
      <c r="G59" s="469"/>
      <c r="H59" s="469"/>
      <c r="I59" s="469"/>
      <c r="J59" s="469"/>
      <c r="K59" s="469"/>
      <c r="L59" s="329">
        <v>42736</v>
      </c>
      <c r="M59" s="332"/>
      <c r="N59" s="332"/>
      <c r="O59" s="333"/>
      <c r="P59" s="329">
        <v>43100</v>
      </c>
      <c r="Q59" s="332"/>
      <c r="R59" s="333"/>
    </row>
    <row r="60" spans="1:18" ht="27" customHeight="1" x14ac:dyDescent="0.2">
      <c r="A60" s="560"/>
      <c r="B60" s="561"/>
      <c r="C60" s="562"/>
      <c r="D60" s="327"/>
      <c r="E60" s="468" t="s">
        <v>727</v>
      </c>
      <c r="F60" s="469"/>
      <c r="G60" s="469"/>
      <c r="H60" s="469"/>
      <c r="I60" s="469"/>
      <c r="J60" s="469"/>
      <c r="K60" s="469"/>
      <c r="L60" s="329">
        <v>42736</v>
      </c>
      <c r="M60" s="332"/>
      <c r="N60" s="332"/>
      <c r="O60" s="333"/>
      <c r="P60" s="329">
        <v>43100</v>
      </c>
      <c r="Q60" s="332"/>
      <c r="R60" s="333"/>
    </row>
    <row r="61" spans="1:18" ht="29.25" customHeight="1" x14ac:dyDescent="0.2">
      <c r="A61" s="560"/>
      <c r="B61" s="561"/>
      <c r="C61" s="562"/>
      <c r="D61" s="327"/>
      <c r="E61" s="465" t="s">
        <v>728</v>
      </c>
      <c r="F61" s="470"/>
      <c r="G61" s="470"/>
      <c r="H61" s="470"/>
      <c r="I61" s="470"/>
      <c r="J61" s="470"/>
      <c r="K61" s="471"/>
      <c r="L61" s="329">
        <v>42736</v>
      </c>
      <c r="M61" s="332"/>
      <c r="N61" s="332"/>
      <c r="O61" s="333"/>
      <c r="P61" s="329">
        <v>43100</v>
      </c>
      <c r="Q61" s="332"/>
      <c r="R61" s="333"/>
    </row>
    <row r="62" spans="1:18" ht="30.75" customHeight="1" x14ac:dyDescent="0.2">
      <c r="A62" s="560"/>
      <c r="B62" s="561"/>
      <c r="C62" s="562"/>
      <c r="D62" s="327"/>
      <c r="E62" s="465" t="s">
        <v>729</v>
      </c>
      <c r="F62" s="470"/>
      <c r="G62" s="470"/>
      <c r="H62" s="470"/>
      <c r="I62" s="470"/>
      <c r="J62" s="470"/>
      <c r="K62" s="471"/>
      <c r="L62" s="329">
        <v>42736</v>
      </c>
      <c r="M62" s="332"/>
      <c r="N62" s="332"/>
      <c r="O62" s="333"/>
      <c r="P62" s="329">
        <v>43100</v>
      </c>
      <c r="Q62" s="332"/>
      <c r="R62" s="333"/>
    </row>
    <row r="63" spans="1:18" ht="27" customHeight="1" x14ac:dyDescent="0.2">
      <c r="A63" s="560"/>
      <c r="B63" s="561"/>
      <c r="C63" s="562"/>
      <c r="D63" s="327"/>
      <c r="E63" s="465" t="s">
        <v>730</v>
      </c>
      <c r="F63" s="470"/>
      <c r="G63" s="470"/>
      <c r="H63" s="470"/>
      <c r="I63" s="470"/>
      <c r="J63" s="470"/>
      <c r="K63" s="471"/>
      <c r="L63" s="329">
        <v>42736</v>
      </c>
      <c r="M63" s="332"/>
      <c r="N63" s="332"/>
      <c r="O63" s="333"/>
      <c r="P63" s="329">
        <v>43100</v>
      </c>
      <c r="Q63" s="332"/>
      <c r="R63" s="333"/>
    </row>
    <row r="64" spans="1:18" ht="42.75" customHeight="1" x14ac:dyDescent="0.2">
      <c r="A64" s="560"/>
      <c r="B64" s="561"/>
      <c r="C64" s="562"/>
      <c r="D64" s="327"/>
      <c r="E64" s="521" t="s">
        <v>731</v>
      </c>
      <c r="F64" s="521"/>
      <c r="G64" s="521"/>
      <c r="H64" s="521"/>
      <c r="I64" s="521"/>
      <c r="J64" s="521"/>
      <c r="K64" s="521"/>
      <c r="L64" s="329">
        <v>42736</v>
      </c>
      <c r="M64" s="332"/>
      <c r="N64" s="332"/>
      <c r="O64" s="333"/>
      <c r="P64" s="329">
        <v>43100</v>
      </c>
      <c r="Q64" s="332"/>
      <c r="R64" s="333"/>
    </row>
    <row r="65" spans="1:18" x14ac:dyDescent="0.2">
      <c r="A65" s="560"/>
      <c r="B65" s="561"/>
      <c r="C65" s="562"/>
      <c r="D65" s="327"/>
      <c r="E65" s="553"/>
      <c r="F65" s="554"/>
      <c r="G65" s="554"/>
      <c r="H65" s="554"/>
      <c r="I65" s="554"/>
      <c r="J65" s="554"/>
      <c r="K65" s="555"/>
      <c r="L65" s="138"/>
      <c r="M65" s="132"/>
      <c r="N65" s="132"/>
      <c r="O65" s="133"/>
      <c r="P65" s="138"/>
      <c r="Q65" s="132"/>
      <c r="R65" s="133"/>
    </row>
    <row r="66" spans="1:18" x14ac:dyDescent="0.2">
      <c r="A66" s="546"/>
      <c r="B66" s="556"/>
      <c r="C66" s="556"/>
      <c r="D66" s="556"/>
      <c r="E66" s="556"/>
      <c r="F66" s="556"/>
      <c r="G66" s="556"/>
      <c r="H66" s="556"/>
      <c r="I66" s="556"/>
      <c r="J66" s="556"/>
      <c r="K66" s="556"/>
      <c r="L66" s="556"/>
      <c r="M66" s="556"/>
      <c r="N66" s="556"/>
      <c r="O66" s="556"/>
      <c r="P66" s="556"/>
      <c r="Q66" s="556"/>
      <c r="R66" s="547"/>
    </row>
    <row r="67" spans="1:18" x14ac:dyDescent="0.2">
      <c r="A67" s="461" t="s">
        <v>153</v>
      </c>
      <c r="B67" s="461"/>
      <c r="C67" s="461"/>
      <c r="D67" s="152" t="s">
        <v>154</v>
      </c>
      <c r="E67" s="461" t="s">
        <v>155</v>
      </c>
      <c r="F67" s="461"/>
      <c r="G67" s="461"/>
      <c r="H67" s="461"/>
      <c r="I67" s="461"/>
      <c r="J67" s="461"/>
      <c r="K67" s="461"/>
      <c r="L67" s="476" t="s">
        <v>154</v>
      </c>
      <c r="M67" s="332"/>
      <c r="N67" s="332"/>
      <c r="O67" s="332"/>
      <c r="P67" s="332"/>
      <c r="Q67" s="332"/>
      <c r="R67" s="333"/>
    </row>
    <row r="68" spans="1:18" x14ac:dyDescent="0.2">
      <c r="A68" s="465" t="s">
        <v>227</v>
      </c>
      <c r="B68" s="466"/>
      <c r="C68" s="467"/>
      <c r="D68" s="12"/>
      <c r="E68" s="477">
        <v>1</v>
      </c>
      <c r="F68" s="466"/>
      <c r="G68" s="466"/>
      <c r="H68" s="466"/>
      <c r="I68" s="466"/>
      <c r="J68" s="466"/>
      <c r="K68" s="467"/>
      <c r="L68" s="478"/>
      <c r="M68" s="332"/>
      <c r="N68" s="332"/>
      <c r="O68" s="332"/>
      <c r="P68" s="332"/>
      <c r="Q68" s="332"/>
      <c r="R68" s="333"/>
    </row>
    <row r="69" spans="1:18" x14ac:dyDescent="0.2">
      <c r="A69" s="477">
        <v>2</v>
      </c>
      <c r="B69" s="466"/>
      <c r="C69" s="467"/>
      <c r="D69" s="12"/>
      <c r="E69" s="477">
        <v>2</v>
      </c>
      <c r="F69" s="466"/>
      <c r="G69" s="466"/>
      <c r="H69" s="466"/>
      <c r="I69" s="466"/>
      <c r="J69" s="466"/>
      <c r="K69" s="467"/>
      <c r="L69" s="478"/>
      <c r="M69" s="332"/>
      <c r="N69" s="332"/>
      <c r="O69" s="332"/>
      <c r="P69" s="332"/>
      <c r="Q69" s="332"/>
      <c r="R69" s="333"/>
    </row>
    <row r="70" spans="1:18" x14ac:dyDescent="0.2">
      <c r="A70" s="477">
        <v>3</v>
      </c>
      <c r="B70" s="466"/>
      <c r="C70" s="467"/>
      <c r="D70" s="12"/>
      <c r="E70" s="477">
        <v>3</v>
      </c>
      <c r="F70" s="466"/>
      <c r="G70" s="466"/>
      <c r="H70" s="466"/>
      <c r="I70" s="466"/>
      <c r="J70" s="466"/>
      <c r="K70" s="467"/>
      <c r="L70" s="478"/>
      <c r="M70" s="332"/>
      <c r="N70" s="332"/>
      <c r="O70" s="332"/>
      <c r="P70" s="332"/>
      <c r="Q70" s="332"/>
      <c r="R70" s="333"/>
    </row>
    <row r="71" spans="1:18" x14ac:dyDescent="0.2">
      <c r="A71" s="477">
        <v>4</v>
      </c>
      <c r="B71" s="466"/>
      <c r="C71" s="467"/>
      <c r="D71" s="12"/>
      <c r="E71" s="477">
        <v>4</v>
      </c>
      <c r="F71" s="466"/>
      <c r="G71" s="466"/>
      <c r="H71" s="466"/>
      <c r="I71" s="466"/>
      <c r="J71" s="466"/>
      <c r="K71" s="467"/>
      <c r="L71" s="478"/>
      <c r="M71" s="332"/>
      <c r="N71" s="332"/>
      <c r="O71" s="332"/>
      <c r="P71" s="332"/>
      <c r="Q71" s="332"/>
      <c r="R71" s="333"/>
    </row>
    <row r="72" spans="1:18" x14ac:dyDescent="0.2">
      <c r="A72" s="477">
        <v>5</v>
      </c>
      <c r="B72" s="466"/>
      <c r="C72" s="467"/>
      <c r="D72" s="12"/>
      <c r="E72" s="477">
        <v>5</v>
      </c>
      <c r="F72" s="466"/>
      <c r="G72" s="466"/>
      <c r="H72" s="466"/>
      <c r="I72" s="466"/>
      <c r="J72" s="466"/>
      <c r="K72" s="467"/>
      <c r="L72" s="478"/>
      <c r="M72" s="332"/>
      <c r="N72" s="332"/>
      <c r="O72" s="332"/>
      <c r="P72" s="332"/>
      <c r="Q72" s="332"/>
      <c r="R72" s="333"/>
    </row>
    <row r="73" spans="1:18" x14ac:dyDescent="0.2">
      <c r="A73" s="400"/>
      <c r="B73" s="401"/>
      <c r="C73" s="401"/>
      <c r="D73" s="401"/>
      <c r="E73" s="401"/>
      <c r="F73" s="401"/>
      <c r="G73" s="401"/>
      <c r="H73" s="401"/>
      <c r="I73" s="401"/>
      <c r="J73" s="401"/>
      <c r="K73" s="401"/>
      <c r="L73" s="401"/>
      <c r="M73" s="401"/>
      <c r="N73" s="401"/>
      <c r="O73" s="401"/>
      <c r="P73" s="401"/>
      <c r="Q73" s="401"/>
      <c r="R73" s="402"/>
    </row>
    <row r="74" spans="1:18" x14ac:dyDescent="0.2">
      <c r="A74" s="479" t="s">
        <v>156</v>
      </c>
      <c r="B74" s="16" t="s">
        <v>157</v>
      </c>
      <c r="C74" s="461" t="s">
        <v>732</v>
      </c>
      <c r="D74" s="462"/>
      <c r="E74" s="462"/>
      <c r="F74" s="462"/>
      <c r="G74" s="462"/>
      <c r="H74" s="462"/>
      <c r="I74" s="462"/>
      <c r="J74" s="462"/>
      <c r="K74" s="462"/>
      <c r="L74" s="462"/>
      <c r="M74" s="462"/>
      <c r="N74" s="462"/>
      <c r="O74" s="462"/>
      <c r="P74" s="462"/>
      <c r="Q74" s="462"/>
      <c r="R74" s="462"/>
    </row>
    <row r="75" spans="1:18" x14ac:dyDescent="0.2">
      <c r="A75" s="480"/>
      <c r="B75" s="16" t="s">
        <v>159</v>
      </c>
      <c r="C75" s="482" t="s">
        <v>733</v>
      </c>
      <c r="D75" s="482"/>
      <c r="E75" s="482"/>
      <c r="F75" s="482"/>
      <c r="G75" s="482"/>
      <c r="H75" s="482"/>
      <c r="I75" s="482"/>
      <c r="J75" s="482"/>
      <c r="K75" s="482"/>
      <c r="L75" s="482"/>
      <c r="M75" s="482"/>
      <c r="N75" s="482"/>
      <c r="O75" s="482"/>
      <c r="P75" s="482"/>
      <c r="Q75" s="482"/>
      <c r="R75" s="482"/>
    </row>
    <row r="76" spans="1:18" x14ac:dyDescent="0.2">
      <c r="A76" s="480"/>
      <c r="B76" s="483" t="s">
        <v>161</v>
      </c>
      <c r="C76" s="482" t="s">
        <v>707</v>
      </c>
      <c r="D76" s="482"/>
      <c r="E76" s="482"/>
      <c r="F76" s="482"/>
      <c r="G76" s="482"/>
      <c r="H76" s="482"/>
      <c r="I76" s="482"/>
      <c r="J76" s="482"/>
      <c r="K76" s="482"/>
      <c r="L76" s="482"/>
      <c r="M76" s="482"/>
      <c r="N76" s="482"/>
      <c r="O76" s="482"/>
      <c r="P76" s="482"/>
      <c r="Q76" s="482"/>
      <c r="R76" s="482"/>
    </row>
    <row r="77" spans="1:18" x14ac:dyDescent="0.2">
      <c r="A77" s="481"/>
      <c r="B77" s="484"/>
      <c r="C77" s="482"/>
      <c r="D77" s="482"/>
      <c r="E77" s="482"/>
      <c r="F77" s="482"/>
      <c r="G77" s="482"/>
      <c r="H77" s="482"/>
      <c r="I77" s="482"/>
      <c r="J77" s="482"/>
      <c r="K77" s="482"/>
      <c r="L77" s="482"/>
      <c r="M77" s="482"/>
      <c r="N77" s="482"/>
      <c r="O77" s="482"/>
      <c r="P77" s="482"/>
      <c r="Q77" s="482"/>
      <c r="R77" s="482"/>
    </row>
    <row r="80" spans="1:18" x14ac:dyDescent="0.2">
      <c r="A80" s="14" t="s">
        <v>162</v>
      </c>
    </row>
    <row r="82" spans="1:17" x14ac:dyDescent="0.2">
      <c r="A82" s="143" t="s">
        <v>163</v>
      </c>
      <c r="B82" s="143">
        <v>1000</v>
      </c>
      <c r="C82" s="143">
        <v>2000</v>
      </c>
      <c r="D82" s="143">
        <v>3000</v>
      </c>
      <c r="E82" s="143">
        <v>4000</v>
      </c>
      <c r="F82" s="490">
        <v>5000</v>
      </c>
      <c r="G82" s="490"/>
      <c r="H82" s="490"/>
      <c r="I82" s="490">
        <v>6000</v>
      </c>
      <c r="J82" s="490"/>
      <c r="K82" s="485"/>
      <c r="L82" s="485">
        <v>7000</v>
      </c>
      <c r="M82" s="486"/>
      <c r="N82" s="487"/>
      <c r="O82" s="491" t="s">
        <v>164</v>
      </c>
      <c r="P82" s="489"/>
      <c r="Q82" s="489"/>
    </row>
    <row r="83" spans="1:17" x14ac:dyDescent="0.2">
      <c r="A83" s="47" t="s">
        <v>707</v>
      </c>
      <c r="B83" s="43">
        <v>515618</v>
      </c>
      <c r="C83" s="31">
        <v>368000</v>
      </c>
      <c r="D83" s="31">
        <v>80000</v>
      </c>
      <c r="F83" s="485"/>
      <c r="G83" s="486"/>
      <c r="H83" s="487"/>
      <c r="I83" s="485"/>
      <c r="J83" s="486"/>
      <c r="K83" s="486"/>
      <c r="L83" s="485"/>
      <c r="M83" s="486"/>
      <c r="N83" s="487"/>
      <c r="O83" s="488">
        <f>SUM(B83:N83)</f>
        <v>963618</v>
      </c>
      <c r="P83" s="489"/>
      <c r="Q83" s="489"/>
    </row>
    <row r="84" spans="1:17" x14ac:dyDescent="0.2">
      <c r="A84" s="47"/>
      <c r="B84" s="31"/>
      <c r="C84" s="43"/>
      <c r="D84" s="31"/>
      <c r="E84" s="142"/>
      <c r="F84" s="485"/>
      <c r="G84" s="486"/>
      <c r="H84" s="487"/>
      <c r="I84" s="485"/>
      <c r="J84" s="486"/>
      <c r="K84" s="486"/>
      <c r="L84" s="485"/>
      <c r="M84" s="486"/>
      <c r="N84" s="487"/>
      <c r="O84" s="488"/>
      <c r="P84" s="489"/>
      <c r="Q84" s="489"/>
    </row>
    <row r="85" spans="1:17" x14ac:dyDescent="0.2">
      <c r="A85" s="47"/>
      <c r="B85" s="31"/>
      <c r="C85" s="29"/>
      <c r="D85" s="43"/>
      <c r="E85" s="142"/>
      <c r="F85" s="485"/>
      <c r="G85" s="486"/>
      <c r="H85" s="487"/>
      <c r="I85" s="485"/>
      <c r="J85" s="486"/>
      <c r="K85" s="486"/>
      <c r="L85" s="485"/>
      <c r="M85" s="486"/>
      <c r="N85" s="487"/>
      <c r="O85" s="488"/>
      <c r="P85" s="489"/>
      <c r="Q85" s="489"/>
    </row>
    <row r="86" spans="1:17" x14ac:dyDescent="0.2">
      <c r="A86" s="47"/>
      <c r="B86" s="142"/>
      <c r="C86" s="142"/>
      <c r="D86" s="142"/>
      <c r="E86" s="31"/>
      <c r="F86" s="485"/>
      <c r="G86" s="486"/>
      <c r="H86" s="487"/>
      <c r="I86" s="485"/>
      <c r="J86" s="486"/>
      <c r="K86" s="486"/>
      <c r="L86" s="485"/>
      <c r="M86" s="486"/>
      <c r="N86" s="487"/>
      <c r="O86" s="490"/>
      <c r="P86" s="489"/>
      <c r="Q86" s="489"/>
    </row>
    <row r="87" spans="1:17" x14ac:dyDescent="0.2">
      <c r="A87" s="137"/>
      <c r="B87" s="142"/>
      <c r="C87" s="142"/>
      <c r="D87" s="142"/>
      <c r="E87" s="142"/>
      <c r="F87" s="485"/>
      <c r="G87" s="486"/>
      <c r="H87" s="487"/>
      <c r="I87" s="485"/>
      <c r="J87" s="486"/>
      <c r="K87" s="486"/>
      <c r="L87" s="485"/>
      <c r="M87" s="486"/>
      <c r="N87" s="487"/>
      <c r="O87" s="488"/>
      <c r="P87" s="489"/>
      <c r="Q87" s="489"/>
    </row>
    <row r="88" spans="1:17" x14ac:dyDescent="0.2">
      <c r="A88" s="137"/>
      <c r="B88" s="142"/>
      <c r="C88" s="142"/>
      <c r="D88" s="142"/>
      <c r="E88" s="142"/>
      <c r="F88" s="485"/>
      <c r="G88" s="486"/>
      <c r="H88" s="487"/>
      <c r="I88" s="485"/>
      <c r="J88" s="486"/>
      <c r="K88" s="486"/>
      <c r="L88" s="485"/>
      <c r="M88" s="486"/>
      <c r="N88" s="487"/>
      <c r="O88" s="490"/>
      <c r="P88" s="489"/>
      <c r="Q88" s="489"/>
    </row>
  </sheetData>
  <mergeCells count="187">
    <mergeCell ref="A8:R8"/>
    <mergeCell ref="A9:R9"/>
    <mergeCell ref="A10:R10"/>
    <mergeCell ref="A11:A13"/>
    <mergeCell ref="B11:R13"/>
    <mergeCell ref="A14:A17"/>
    <mergeCell ref="B14:R17"/>
    <mergeCell ref="A2:R2"/>
    <mergeCell ref="A3:R3"/>
    <mergeCell ref="A4:R4"/>
    <mergeCell ref="A5:R5"/>
    <mergeCell ref="A6:R6"/>
    <mergeCell ref="A7:R7"/>
    <mergeCell ref="A23:R23"/>
    <mergeCell ref="A24:B24"/>
    <mergeCell ref="C24:R24"/>
    <mergeCell ref="A25:B25"/>
    <mergeCell ref="C25:R25"/>
    <mergeCell ref="A26:B26"/>
    <mergeCell ref="C26:R26"/>
    <mergeCell ref="A18:A19"/>
    <mergeCell ref="B18:R19"/>
    <mergeCell ref="B20:R20"/>
    <mergeCell ref="A21:A22"/>
    <mergeCell ref="B21:E22"/>
    <mergeCell ref="F21:K22"/>
    <mergeCell ref="L21:R22"/>
    <mergeCell ref="A31:B31"/>
    <mergeCell ref="E31:G31"/>
    <mergeCell ref="H31:R31"/>
    <mergeCell ref="A32:R32"/>
    <mergeCell ref="A33:A35"/>
    <mergeCell ref="B33:R34"/>
    <mergeCell ref="B35:R35"/>
    <mergeCell ref="A27:B27"/>
    <mergeCell ref="F27:G27"/>
    <mergeCell ref="H27:J27"/>
    <mergeCell ref="K27:M27"/>
    <mergeCell ref="A28:R28"/>
    <mergeCell ref="A29:B29"/>
    <mergeCell ref="A36:R36"/>
    <mergeCell ref="A37:A39"/>
    <mergeCell ref="B37:R38"/>
    <mergeCell ref="B39:R39"/>
    <mergeCell ref="A40:R40"/>
    <mergeCell ref="A41:G41"/>
    <mergeCell ref="H41:I42"/>
    <mergeCell ref="J41:K42"/>
    <mergeCell ref="L41:M42"/>
    <mergeCell ref="N41:O42"/>
    <mergeCell ref="P41:Q42"/>
    <mergeCell ref="R41:R42"/>
    <mergeCell ref="B42:C42"/>
    <mergeCell ref="F42:G42"/>
    <mergeCell ref="A43:A46"/>
    <mergeCell ref="B43:C46"/>
    <mergeCell ref="D43:D46"/>
    <mergeCell ref="E43:E44"/>
    <mergeCell ref="F43:G46"/>
    <mergeCell ref="H43:I43"/>
    <mergeCell ref="A49:R49"/>
    <mergeCell ref="A50:E50"/>
    <mergeCell ref="F50:H50"/>
    <mergeCell ref="I50:L50"/>
    <mergeCell ref="M50:O50"/>
    <mergeCell ref="P50:R50"/>
    <mergeCell ref="H44:I44"/>
    <mergeCell ref="E45:E46"/>
    <mergeCell ref="H45:I45"/>
    <mergeCell ref="H46:I46"/>
    <mergeCell ref="A47:R47"/>
    <mergeCell ref="A48:R48"/>
    <mergeCell ref="P52:Q52"/>
    <mergeCell ref="H53:I53"/>
    <mergeCell ref="J53:K53"/>
    <mergeCell ref="L53:M53"/>
    <mergeCell ref="N53:O53"/>
    <mergeCell ref="P53:Q53"/>
    <mergeCell ref="P51:Q51"/>
    <mergeCell ref="A52:A55"/>
    <mergeCell ref="B52:C55"/>
    <mergeCell ref="D52:D55"/>
    <mergeCell ref="E52:E53"/>
    <mergeCell ref="F52:G55"/>
    <mergeCell ref="H52:I52"/>
    <mergeCell ref="J52:K52"/>
    <mergeCell ref="L52:M52"/>
    <mergeCell ref="N52:O52"/>
    <mergeCell ref="B51:C51"/>
    <mergeCell ref="F51:G51"/>
    <mergeCell ref="H51:I51"/>
    <mergeCell ref="J51:K51"/>
    <mergeCell ref="L51:M51"/>
    <mergeCell ref="N51:O51"/>
    <mergeCell ref="P55:Q55"/>
    <mergeCell ref="A56:R56"/>
    <mergeCell ref="A57:C57"/>
    <mergeCell ref="E57:K57"/>
    <mergeCell ref="L57:O57"/>
    <mergeCell ref="P57:R57"/>
    <mergeCell ref="E54:E55"/>
    <mergeCell ref="H54:I54"/>
    <mergeCell ref="J54:K54"/>
    <mergeCell ref="L54:M54"/>
    <mergeCell ref="N54:O54"/>
    <mergeCell ref="P54:Q54"/>
    <mergeCell ref="H55:I55"/>
    <mergeCell ref="J55:K55"/>
    <mergeCell ref="L55:M55"/>
    <mergeCell ref="N55:O55"/>
    <mergeCell ref="E62:K62"/>
    <mergeCell ref="E63:K63"/>
    <mergeCell ref="E64:K64"/>
    <mergeCell ref="E65:K65"/>
    <mergeCell ref="A66:R66"/>
    <mergeCell ref="A67:C67"/>
    <mergeCell ref="E67:K67"/>
    <mergeCell ref="L67:R67"/>
    <mergeCell ref="A58:C65"/>
    <mergeCell ref="D58:D65"/>
    <mergeCell ref="E58:K58"/>
    <mergeCell ref="L58:O58"/>
    <mergeCell ref="P58:R58"/>
    <mergeCell ref="E59:K59"/>
    <mergeCell ref="L59:O59"/>
    <mergeCell ref="P59:R59"/>
    <mergeCell ref="E60:K60"/>
    <mergeCell ref="E61:K61"/>
    <mergeCell ref="L60:O60"/>
    <mergeCell ref="L61:O61"/>
    <mergeCell ref="L62:O62"/>
    <mergeCell ref="L63:O63"/>
    <mergeCell ref="L64:O64"/>
    <mergeCell ref="P60:R60"/>
    <mergeCell ref="A70:C70"/>
    <mergeCell ref="E70:K70"/>
    <mergeCell ref="L70:R70"/>
    <mergeCell ref="A71:C71"/>
    <mergeCell ref="E71:K71"/>
    <mergeCell ref="L71:R71"/>
    <mergeCell ref="A68:C68"/>
    <mergeCell ref="E68:K68"/>
    <mergeCell ref="L68:R68"/>
    <mergeCell ref="A69:C69"/>
    <mergeCell ref="E69:K69"/>
    <mergeCell ref="L69:R69"/>
    <mergeCell ref="F82:H82"/>
    <mergeCell ref="I82:K82"/>
    <mergeCell ref="L82:N82"/>
    <mergeCell ref="O82:Q82"/>
    <mergeCell ref="F83:H83"/>
    <mergeCell ref="I83:K83"/>
    <mergeCell ref="L83:N83"/>
    <mergeCell ref="O83:Q83"/>
    <mergeCell ref="A72:C72"/>
    <mergeCell ref="E72:K72"/>
    <mergeCell ref="L72:R72"/>
    <mergeCell ref="A73:R73"/>
    <mergeCell ref="A74:A77"/>
    <mergeCell ref="C74:R74"/>
    <mergeCell ref="C75:R75"/>
    <mergeCell ref="B76:B77"/>
    <mergeCell ref="C76:R77"/>
    <mergeCell ref="P61:R61"/>
    <mergeCell ref="P62:R62"/>
    <mergeCell ref="P63:R63"/>
    <mergeCell ref="P64:R64"/>
    <mergeCell ref="F88:H88"/>
    <mergeCell ref="I88:K88"/>
    <mergeCell ref="L88:N88"/>
    <mergeCell ref="O88:Q88"/>
    <mergeCell ref="F86:H86"/>
    <mergeCell ref="I86:K86"/>
    <mergeCell ref="L86:N86"/>
    <mergeCell ref="O86:Q86"/>
    <mergeCell ref="F87:H87"/>
    <mergeCell ref="I87:K87"/>
    <mergeCell ref="L87:N87"/>
    <mergeCell ref="O87:Q87"/>
    <mergeCell ref="F84:H84"/>
    <mergeCell ref="I84:K84"/>
    <mergeCell ref="L84:N84"/>
    <mergeCell ref="O84:Q84"/>
    <mergeCell ref="F85:H85"/>
    <mergeCell ref="I85:K85"/>
    <mergeCell ref="L85:N85"/>
    <mergeCell ref="O85:Q85"/>
  </mergeCells>
  <pageMargins left="0.70866141732283472" right="0.70866141732283472" top="0.74803149606299213" bottom="0.74803149606299213" header="0.31496062992125984" footer="0.31496062992125984"/>
  <pageSetup paperSize="9" scale="60" fitToHeight="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2:R88"/>
  <sheetViews>
    <sheetView topLeftCell="A72" workbookViewId="0">
      <selection sqref="A1:R89"/>
    </sheetView>
  </sheetViews>
  <sheetFormatPr baseColWidth="10" defaultColWidth="11.42578125" defaultRowHeight="12.75" x14ac:dyDescent="0.2"/>
  <cols>
    <col min="1" max="1" width="19.28515625" customWidth="1"/>
    <col min="2" max="2" width="12.28515625" bestFit="1" customWidth="1"/>
  </cols>
  <sheetData>
    <row r="2" spans="1:18" x14ac:dyDescent="0.2">
      <c r="A2" s="263"/>
      <c r="B2" s="264"/>
      <c r="C2" s="264"/>
      <c r="D2" s="264"/>
      <c r="E2" s="264"/>
      <c r="F2" s="264"/>
      <c r="G2" s="264"/>
      <c r="H2" s="264"/>
      <c r="I2" s="264"/>
      <c r="J2" s="264"/>
      <c r="K2" s="264"/>
      <c r="L2" s="264"/>
      <c r="M2" s="264"/>
      <c r="N2" s="264"/>
      <c r="O2" s="264"/>
      <c r="P2" s="264"/>
      <c r="Q2" s="264"/>
      <c r="R2" s="265"/>
    </row>
    <row r="3" spans="1:18" ht="23.25" x14ac:dyDescent="0.35">
      <c r="A3" s="273" t="s">
        <v>53</v>
      </c>
      <c r="B3" s="274"/>
      <c r="C3" s="274"/>
      <c r="D3" s="274"/>
      <c r="E3" s="274"/>
      <c r="F3" s="274"/>
      <c r="G3" s="274"/>
      <c r="H3" s="274"/>
      <c r="I3" s="274"/>
      <c r="J3" s="274"/>
      <c r="K3" s="274"/>
      <c r="L3" s="274"/>
      <c r="M3" s="274"/>
      <c r="N3" s="274"/>
      <c r="O3" s="274"/>
      <c r="P3" s="274"/>
      <c r="Q3" s="274"/>
      <c r="R3" s="275"/>
    </row>
    <row r="4" spans="1:18" ht="20.25" x14ac:dyDescent="0.3">
      <c r="A4" s="201" t="s">
        <v>431</v>
      </c>
      <c r="B4" s="202"/>
      <c r="C4" s="202"/>
      <c r="D4" s="202"/>
      <c r="E4" s="202"/>
      <c r="F4" s="202"/>
      <c r="G4" s="202"/>
      <c r="H4" s="202"/>
      <c r="I4" s="202"/>
      <c r="J4" s="202"/>
      <c r="K4" s="202"/>
      <c r="L4" s="202"/>
      <c r="M4" s="202"/>
      <c r="N4" s="202"/>
      <c r="O4" s="202"/>
      <c r="P4" s="202"/>
      <c r="Q4" s="202"/>
      <c r="R4" s="203"/>
    </row>
    <row r="5" spans="1:18" ht="18" x14ac:dyDescent="0.25">
      <c r="A5" s="204" t="s">
        <v>734</v>
      </c>
      <c r="B5" s="205"/>
      <c r="C5" s="205"/>
      <c r="D5" s="205"/>
      <c r="E5" s="205"/>
      <c r="F5" s="205"/>
      <c r="G5" s="205"/>
      <c r="H5" s="205"/>
      <c r="I5" s="205"/>
      <c r="J5" s="205"/>
      <c r="K5" s="205"/>
      <c r="L5" s="205"/>
      <c r="M5" s="205"/>
      <c r="N5" s="205"/>
      <c r="O5" s="205"/>
      <c r="P5" s="205"/>
      <c r="Q5" s="205"/>
      <c r="R5" s="206"/>
    </row>
    <row r="6" spans="1:18" ht="18" x14ac:dyDescent="0.25">
      <c r="A6" s="207" t="s">
        <v>3</v>
      </c>
      <c r="B6" s="208"/>
      <c r="C6" s="208"/>
      <c r="D6" s="208"/>
      <c r="E6" s="208"/>
      <c r="F6" s="208"/>
      <c r="G6" s="208"/>
      <c r="H6" s="208"/>
      <c r="I6" s="208"/>
      <c r="J6" s="208"/>
      <c r="K6" s="208"/>
      <c r="L6" s="208"/>
      <c r="M6" s="208"/>
      <c r="N6" s="208"/>
      <c r="O6" s="208"/>
      <c r="P6" s="208"/>
      <c r="Q6" s="208"/>
      <c r="R6" s="209"/>
    </row>
    <row r="7" spans="1:18" x14ac:dyDescent="0.2">
      <c r="A7" s="362"/>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526"/>
      <c r="B10" s="527"/>
      <c r="C10" s="527"/>
      <c r="D10" s="527"/>
      <c r="E10" s="527"/>
      <c r="F10" s="527"/>
      <c r="G10" s="527"/>
      <c r="H10" s="527"/>
      <c r="I10" s="527"/>
      <c r="J10" s="527"/>
      <c r="K10" s="527"/>
      <c r="L10" s="527"/>
      <c r="M10" s="527"/>
      <c r="N10" s="527"/>
      <c r="O10" s="527"/>
      <c r="P10" s="527"/>
      <c r="Q10" s="527"/>
      <c r="R10" s="528"/>
    </row>
    <row r="11" spans="1:18" x14ac:dyDescent="0.2">
      <c r="A11" s="338" t="s">
        <v>79</v>
      </c>
      <c r="B11" s="613" t="s">
        <v>735</v>
      </c>
      <c r="C11" s="581"/>
      <c r="D11" s="581"/>
      <c r="E11" s="581"/>
      <c r="F11" s="581"/>
      <c r="G11" s="581"/>
      <c r="H11" s="581"/>
      <c r="I11" s="581"/>
      <c r="J11" s="581"/>
      <c r="K11" s="581"/>
      <c r="L11" s="581"/>
      <c r="M11" s="581"/>
      <c r="N11" s="581"/>
      <c r="O11" s="581"/>
      <c r="P11" s="581"/>
      <c r="Q11" s="581"/>
      <c r="R11" s="582"/>
    </row>
    <row r="12" spans="1:18" x14ac:dyDescent="0.2">
      <c r="A12" s="262"/>
      <c r="B12" s="583"/>
      <c r="C12" s="584"/>
      <c r="D12" s="584"/>
      <c r="E12" s="584"/>
      <c r="F12" s="584"/>
      <c r="G12" s="584"/>
      <c r="H12" s="584"/>
      <c r="I12" s="584"/>
      <c r="J12" s="584"/>
      <c r="K12" s="584"/>
      <c r="L12" s="584"/>
      <c r="M12" s="584"/>
      <c r="N12" s="584"/>
      <c r="O12" s="584"/>
      <c r="P12" s="584"/>
      <c r="Q12" s="584"/>
      <c r="R12" s="585"/>
    </row>
    <row r="13" spans="1:18" x14ac:dyDescent="0.2">
      <c r="A13" s="262"/>
      <c r="B13" s="586"/>
      <c r="C13" s="587"/>
      <c r="D13" s="587"/>
      <c r="E13" s="587"/>
      <c r="F13" s="587"/>
      <c r="G13" s="587"/>
      <c r="H13" s="587"/>
      <c r="I13" s="587"/>
      <c r="J13" s="587"/>
      <c r="K13" s="587"/>
      <c r="L13" s="587"/>
      <c r="M13" s="587"/>
      <c r="N13" s="587"/>
      <c r="O13" s="587"/>
      <c r="P13" s="587"/>
      <c r="Q13" s="587"/>
      <c r="R13" s="588"/>
    </row>
    <row r="14" spans="1:18" x14ac:dyDescent="0.2">
      <c r="A14" s="339" t="s">
        <v>81</v>
      </c>
      <c r="B14" s="269" t="s">
        <v>736</v>
      </c>
      <c r="C14" s="214"/>
      <c r="D14" s="214"/>
      <c r="E14" s="214"/>
      <c r="F14" s="214"/>
      <c r="G14" s="214"/>
      <c r="H14" s="214"/>
      <c r="I14" s="214"/>
      <c r="J14" s="214"/>
      <c r="K14" s="214"/>
      <c r="L14" s="214"/>
      <c r="M14" s="214"/>
      <c r="N14" s="214"/>
      <c r="O14" s="214"/>
      <c r="P14" s="214"/>
      <c r="Q14" s="214"/>
      <c r="R14" s="214"/>
    </row>
    <row r="15" spans="1:18" x14ac:dyDescent="0.2">
      <c r="A15" s="340"/>
      <c r="B15" s="214"/>
      <c r="C15" s="214"/>
      <c r="D15" s="214"/>
      <c r="E15" s="214"/>
      <c r="F15" s="214"/>
      <c r="G15" s="214"/>
      <c r="H15" s="214"/>
      <c r="I15" s="214"/>
      <c r="J15" s="214"/>
      <c r="K15" s="214"/>
      <c r="L15" s="214"/>
      <c r="M15" s="214"/>
      <c r="N15" s="214"/>
      <c r="O15" s="214"/>
      <c r="P15" s="214"/>
      <c r="Q15" s="214"/>
      <c r="R15" s="214"/>
    </row>
    <row r="16" spans="1:18" x14ac:dyDescent="0.2">
      <c r="A16" s="340"/>
      <c r="B16" s="214"/>
      <c r="C16" s="214"/>
      <c r="D16" s="214"/>
      <c r="E16" s="214"/>
      <c r="F16" s="214"/>
      <c r="G16" s="214"/>
      <c r="H16" s="214"/>
      <c r="I16" s="214"/>
      <c r="J16" s="214"/>
      <c r="K16" s="214"/>
      <c r="L16" s="214"/>
      <c r="M16" s="214"/>
      <c r="N16" s="214"/>
      <c r="O16" s="214"/>
      <c r="P16" s="214"/>
      <c r="Q16" s="214"/>
      <c r="R16" s="214"/>
    </row>
    <row r="17" spans="1:18" x14ac:dyDescent="0.2">
      <c r="A17" s="341"/>
      <c r="B17" s="214"/>
      <c r="C17" s="214"/>
      <c r="D17" s="214"/>
      <c r="E17" s="214"/>
      <c r="F17" s="214"/>
      <c r="G17" s="214"/>
      <c r="H17" s="214"/>
      <c r="I17" s="214"/>
      <c r="J17" s="214"/>
      <c r="K17" s="214"/>
      <c r="L17" s="214"/>
      <c r="M17" s="214"/>
      <c r="N17" s="214"/>
      <c r="O17" s="214"/>
      <c r="P17" s="214"/>
      <c r="Q17" s="214"/>
      <c r="R17" s="214"/>
    </row>
    <row r="18" spans="1:18" x14ac:dyDescent="0.2">
      <c r="A18" s="376" t="s">
        <v>83</v>
      </c>
      <c r="B18" s="182" t="s">
        <v>735</v>
      </c>
      <c r="C18" s="183"/>
      <c r="D18" s="183"/>
      <c r="E18" s="183"/>
      <c r="F18" s="183"/>
      <c r="G18" s="183"/>
      <c r="H18" s="183"/>
      <c r="I18" s="183"/>
      <c r="J18" s="183"/>
      <c r="K18" s="183"/>
      <c r="L18" s="183"/>
      <c r="M18" s="183"/>
      <c r="N18" s="183"/>
      <c r="O18" s="183"/>
      <c r="P18" s="183"/>
      <c r="Q18" s="183"/>
      <c r="R18" s="379"/>
    </row>
    <row r="19" spans="1:18" x14ac:dyDescent="0.2">
      <c r="A19" s="377"/>
      <c r="B19" s="380"/>
      <c r="C19" s="381"/>
      <c r="D19" s="381"/>
      <c r="E19" s="381"/>
      <c r="F19" s="381"/>
      <c r="G19" s="381"/>
      <c r="H19" s="381"/>
      <c r="I19" s="381"/>
      <c r="J19" s="381"/>
      <c r="K19" s="381"/>
      <c r="L19" s="381"/>
      <c r="M19" s="381"/>
      <c r="N19" s="381"/>
      <c r="O19" s="381"/>
      <c r="P19" s="381"/>
      <c r="Q19" s="381"/>
      <c r="R19" s="382"/>
    </row>
    <row r="20" spans="1:18" ht="76.5" x14ac:dyDescent="0.2">
      <c r="A20" s="112" t="s">
        <v>84</v>
      </c>
      <c r="B20" s="247" t="s">
        <v>735</v>
      </c>
      <c r="C20" s="248"/>
      <c r="D20" s="248"/>
      <c r="E20" s="248"/>
      <c r="F20" s="248"/>
      <c r="G20" s="248"/>
      <c r="H20" s="248"/>
      <c r="I20" s="248"/>
      <c r="J20" s="248"/>
      <c r="K20" s="248"/>
      <c r="L20" s="248"/>
      <c r="M20" s="248"/>
      <c r="N20" s="248"/>
      <c r="O20" s="248"/>
      <c r="P20" s="248"/>
      <c r="Q20" s="248"/>
      <c r="R20" s="342"/>
    </row>
    <row r="21" spans="1:18" x14ac:dyDescent="0.2">
      <c r="A21" s="338" t="s">
        <v>86</v>
      </c>
      <c r="B21" s="383"/>
      <c r="C21" s="384"/>
      <c r="D21" s="384"/>
      <c r="E21" s="385"/>
      <c r="F21" s="353" t="s">
        <v>87</v>
      </c>
      <c r="G21" s="188"/>
      <c r="H21" s="188"/>
      <c r="I21" s="188"/>
      <c r="J21" s="188"/>
      <c r="K21" s="189"/>
      <c r="L21" s="390">
        <v>196760</v>
      </c>
      <c r="M21" s="384"/>
      <c r="N21" s="384"/>
      <c r="O21" s="384"/>
      <c r="P21" s="384"/>
      <c r="Q21" s="384"/>
      <c r="R21" s="385"/>
    </row>
    <row r="22" spans="1:18" x14ac:dyDescent="0.2">
      <c r="A22" s="338"/>
      <c r="B22" s="386"/>
      <c r="C22" s="387"/>
      <c r="D22" s="387"/>
      <c r="E22" s="388"/>
      <c r="F22" s="389"/>
      <c r="G22" s="190"/>
      <c r="H22" s="190"/>
      <c r="I22" s="190"/>
      <c r="J22" s="190"/>
      <c r="K22" s="191"/>
      <c r="L22" s="386"/>
      <c r="M22" s="387"/>
      <c r="N22" s="387"/>
      <c r="O22" s="387"/>
      <c r="P22" s="387"/>
      <c r="Q22" s="387"/>
      <c r="R22" s="388"/>
    </row>
    <row r="23" spans="1:18" x14ac:dyDescent="0.2">
      <c r="A23" s="532"/>
      <c r="B23" s="533"/>
      <c r="C23" s="533"/>
      <c r="D23" s="533"/>
      <c r="E23" s="533"/>
      <c r="F23" s="533"/>
      <c r="G23" s="533"/>
      <c r="H23" s="533"/>
      <c r="I23" s="533"/>
      <c r="J23" s="533"/>
      <c r="K23" s="533"/>
      <c r="L23" s="533"/>
      <c r="M23" s="533"/>
      <c r="N23" s="533"/>
      <c r="O23" s="533"/>
      <c r="P23" s="533"/>
      <c r="Q23" s="533"/>
      <c r="R23" s="534"/>
    </row>
    <row r="24" spans="1:18" x14ac:dyDescent="0.2">
      <c r="A24" s="343" t="s">
        <v>88</v>
      </c>
      <c r="B24" s="344"/>
      <c r="C24" s="247" t="s">
        <v>56</v>
      </c>
      <c r="D24" s="248"/>
      <c r="E24" s="248"/>
      <c r="F24" s="248"/>
      <c r="G24" s="248"/>
      <c r="H24" s="248"/>
      <c r="I24" s="248"/>
      <c r="J24" s="248"/>
      <c r="K24" s="248"/>
      <c r="L24" s="248"/>
      <c r="M24" s="248"/>
      <c r="N24" s="248"/>
      <c r="O24" s="248"/>
      <c r="P24" s="248"/>
      <c r="Q24" s="248"/>
      <c r="R24" s="342"/>
    </row>
    <row r="25" spans="1:18" x14ac:dyDescent="0.2">
      <c r="A25" s="247" t="s">
        <v>89</v>
      </c>
      <c r="B25" s="342"/>
      <c r="C25" s="259" t="s">
        <v>737</v>
      </c>
      <c r="D25" s="180"/>
      <c r="E25" s="180"/>
      <c r="F25" s="180"/>
      <c r="G25" s="180"/>
      <c r="H25" s="180"/>
      <c r="I25" s="180"/>
      <c r="J25" s="180"/>
      <c r="K25" s="180"/>
      <c r="L25" s="180"/>
      <c r="M25" s="180"/>
      <c r="N25" s="180"/>
      <c r="O25" s="180"/>
      <c r="P25" s="180"/>
      <c r="Q25" s="180"/>
      <c r="R25" s="181"/>
    </row>
    <row r="26" spans="1:18" x14ac:dyDescent="0.2">
      <c r="A26" s="343" t="s">
        <v>91</v>
      </c>
      <c r="B26" s="344"/>
      <c r="C26" s="343" t="s">
        <v>202</v>
      </c>
      <c r="D26" s="346"/>
      <c r="E26" s="346"/>
      <c r="F26" s="346"/>
      <c r="G26" s="346"/>
      <c r="H26" s="346"/>
      <c r="I26" s="346"/>
      <c r="J26" s="346"/>
      <c r="K26" s="346"/>
      <c r="L26" s="346"/>
      <c r="M26" s="346"/>
      <c r="N26" s="346"/>
      <c r="O26" s="346"/>
      <c r="P26" s="346"/>
      <c r="Q26" s="346"/>
      <c r="R26" s="344"/>
    </row>
    <row r="27" spans="1:18" x14ac:dyDescent="0.2">
      <c r="A27" s="343"/>
      <c r="B27" s="344"/>
      <c r="C27" s="155" t="s">
        <v>92</v>
      </c>
      <c r="D27" s="155">
        <v>1</v>
      </c>
      <c r="E27" s="155" t="s">
        <v>93</v>
      </c>
      <c r="F27" s="247">
        <v>1.3</v>
      </c>
      <c r="G27" s="342"/>
      <c r="H27" s="247" t="s">
        <v>94</v>
      </c>
      <c r="I27" s="248"/>
      <c r="J27" s="342"/>
      <c r="K27" s="343" t="s">
        <v>738</v>
      </c>
      <c r="L27" s="346"/>
      <c r="M27" s="344"/>
      <c r="N27" s="117"/>
      <c r="O27" s="118"/>
      <c r="P27" s="118"/>
      <c r="Q27" s="118"/>
      <c r="R27" s="119"/>
    </row>
    <row r="28" spans="1:18" x14ac:dyDescent="0.2">
      <c r="A28" s="391"/>
      <c r="B28" s="392"/>
      <c r="C28" s="392"/>
      <c r="D28" s="392"/>
      <c r="E28" s="392"/>
      <c r="F28" s="392"/>
      <c r="G28" s="392"/>
      <c r="H28" s="392"/>
      <c r="I28" s="392"/>
      <c r="J28" s="392"/>
      <c r="K28" s="392"/>
      <c r="L28" s="392"/>
      <c r="M28" s="392"/>
      <c r="N28" s="392"/>
      <c r="O28" s="392"/>
      <c r="P28" s="392"/>
      <c r="Q28" s="392"/>
      <c r="R28" s="393"/>
    </row>
    <row r="29" spans="1:18" x14ac:dyDescent="0.2">
      <c r="A29" s="343" t="s">
        <v>96</v>
      </c>
      <c r="B29" s="344"/>
      <c r="C29" s="118" t="s">
        <v>204</v>
      </c>
      <c r="D29" s="118"/>
      <c r="E29" s="118"/>
      <c r="F29" s="118"/>
      <c r="G29" s="118"/>
      <c r="H29" s="118"/>
      <c r="I29" s="118"/>
      <c r="J29" s="118"/>
      <c r="K29" s="118"/>
      <c r="L29" s="118"/>
      <c r="M29" s="118"/>
      <c r="N29" s="118"/>
      <c r="O29" s="118"/>
      <c r="P29" s="118"/>
      <c r="Q29" s="118"/>
      <c r="R29" s="119"/>
    </row>
    <row r="30" spans="1:18" x14ac:dyDescent="0.2">
      <c r="A30" s="18"/>
      <c r="B30" s="19"/>
      <c r="C30" s="19"/>
      <c r="D30" s="19"/>
      <c r="E30" s="19"/>
      <c r="F30" s="19"/>
      <c r="G30" s="19"/>
      <c r="H30" s="19"/>
      <c r="I30" s="19"/>
      <c r="J30" s="19"/>
      <c r="K30" s="19"/>
      <c r="L30" s="19"/>
      <c r="M30" s="19"/>
      <c r="N30" s="19"/>
      <c r="O30" s="19"/>
      <c r="P30" s="19"/>
      <c r="Q30" s="19"/>
      <c r="R30" s="20"/>
    </row>
    <row r="31" spans="1:18" x14ac:dyDescent="0.2">
      <c r="A31" s="345" t="s">
        <v>97</v>
      </c>
      <c r="B31" s="344"/>
      <c r="C31" s="154" t="s">
        <v>98</v>
      </c>
      <c r="D31" s="154" t="s">
        <v>99</v>
      </c>
      <c r="E31" s="247" t="s">
        <v>100</v>
      </c>
      <c r="F31" s="248"/>
      <c r="G31" s="342"/>
      <c r="H31" s="347" t="s">
        <v>101</v>
      </c>
      <c r="I31" s="348"/>
      <c r="J31" s="348"/>
      <c r="K31" s="348"/>
      <c r="L31" s="348"/>
      <c r="M31" s="348"/>
      <c r="N31" s="348"/>
      <c r="O31" s="348"/>
      <c r="P31" s="348"/>
      <c r="Q31" s="348"/>
      <c r="R31" s="349"/>
    </row>
    <row r="32" spans="1:18" x14ac:dyDescent="0.2">
      <c r="A32" s="529"/>
      <c r="B32" s="530"/>
      <c r="C32" s="530"/>
      <c r="D32" s="530"/>
      <c r="E32" s="530"/>
      <c r="F32" s="530"/>
      <c r="G32" s="530"/>
      <c r="H32" s="530"/>
      <c r="I32" s="530"/>
      <c r="J32" s="530"/>
      <c r="K32" s="530"/>
      <c r="L32" s="530"/>
      <c r="M32" s="530"/>
      <c r="N32" s="530"/>
      <c r="O32" s="530"/>
      <c r="P32" s="530"/>
      <c r="Q32" s="530"/>
      <c r="R32" s="531"/>
    </row>
    <row r="33" spans="1:18" x14ac:dyDescent="0.2">
      <c r="A33" s="269" t="s">
        <v>102</v>
      </c>
      <c r="B33" s="353" t="s">
        <v>739</v>
      </c>
      <c r="C33" s="354"/>
      <c r="D33" s="354"/>
      <c r="E33" s="354"/>
      <c r="F33" s="354"/>
      <c r="G33" s="354"/>
      <c r="H33" s="354"/>
      <c r="I33" s="354"/>
      <c r="J33" s="354"/>
      <c r="K33" s="354"/>
      <c r="L33" s="354"/>
      <c r="M33" s="354"/>
      <c r="N33" s="354"/>
      <c r="O33" s="354"/>
      <c r="P33" s="354"/>
      <c r="Q33" s="354"/>
      <c r="R33" s="355"/>
    </row>
    <row r="34" spans="1:18" x14ac:dyDescent="0.2">
      <c r="A34" s="214"/>
      <c r="B34" s="356"/>
      <c r="C34" s="357"/>
      <c r="D34" s="357"/>
      <c r="E34" s="357"/>
      <c r="F34" s="357"/>
      <c r="G34" s="357"/>
      <c r="H34" s="357"/>
      <c r="I34" s="357"/>
      <c r="J34" s="357"/>
      <c r="K34" s="357"/>
      <c r="L34" s="357"/>
      <c r="M34" s="357"/>
      <c r="N34" s="357"/>
      <c r="O34" s="357"/>
      <c r="P34" s="357"/>
      <c r="Q34" s="357"/>
      <c r="R34" s="358"/>
    </row>
    <row r="35" spans="1:18" x14ac:dyDescent="0.2">
      <c r="A35" s="214"/>
      <c r="B35" s="359" t="s">
        <v>104</v>
      </c>
      <c r="C35" s="360"/>
      <c r="D35" s="360"/>
      <c r="E35" s="360"/>
      <c r="F35" s="360"/>
      <c r="G35" s="360"/>
      <c r="H35" s="360"/>
      <c r="I35" s="360"/>
      <c r="J35" s="360"/>
      <c r="K35" s="360"/>
      <c r="L35" s="360"/>
      <c r="M35" s="360"/>
      <c r="N35" s="360"/>
      <c r="O35" s="360"/>
      <c r="P35" s="360"/>
      <c r="Q35" s="360"/>
      <c r="R35" s="361"/>
    </row>
    <row r="36" spans="1:18" x14ac:dyDescent="0.2">
      <c r="A36" s="535"/>
      <c r="B36" s="536"/>
      <c r="C36" s="536"/>
      <c r="D36" s="536"/>
      <c r="E36" s="536"/>
      <c r="F36" s="536"/>
      <c r="G36" s="536"/>
      <c r="H36" s="536"/>
      <c r="I36" s="536"/>
      <c r="J36" s="536"/>
      <c r="K36" s="536"/>
      <c r="L36" s="536"/>
      <c r="M36" s="536"/>
      <c r="N36" s="536"/>
      <c r="O36" s="536"/>
      <c r="P36" s="536"/>
      <c r="Q36" s="536"/>
      <c r="R36" s="537"/>
    </row>
    <row r="37" spans="1:18" x14ac:dyDescent="0.2">
      <c r="A37" s="376" t="s">
        <v>105</v>
      </c>
      <c r="B37" s="538" t="s">
        <v>740</v>
      </c>
      <c r="C37" s="354"/>
      <c r="D37" s="354"/>
      <c r="E37" s="354"/>
      <c r="F37" s="354"/>
      <c r="G37" s="354"/>
      <c r="H37" s="354"/>
      <c r="I37" s="354"/>
      <c r="J37" s="354"/>
      <c r="K37" s="354"/>
      <c r="L37" s="354"/>
      <c r="M37" s="354"/>
      <c r="N37" s="354"/>
      <c r="O37" s="354"/>
      <c r="P37" s="354"/>
      <c r="Q37" s="354"/>
      <c r="R37" s="355"/>
    </row>
    <row r="38" spans="1:18" x14ac:dyDescent="0.2">
      <c r="A38" s="397"/>
      <c r="B38" s="356"/>
      <c r="C38" s="357"/>
      <c r="D38" s="357"/>
      <c r="E38" s="357"/>
      <c r="F38" s="357"/>
      <c r="G38" s="357"/>
      <c r="H38" s="357"/>
      <c r="I38" s="357"/>
      <c r="J38" s="357"/>
      <c r="K38" s="357"/>
      <c r="L38" s="357"/>
      <c r="M38" s="357"/>
      <c r="N38" s="357"/>
      <c r="O38" s="357"/>
      <c r="P38" s="357"/>
      <c r="Q38" s="357"/>
      <c r="R38" s="358"/>
    </row>
    <row r="39" spans="1:18" x14ac:dyDescent="0.2">
      <c r="A39" s="398"/>
      <c r="B39" s="399" t="s">
        <v>107</v>
      </c>
      <c r="C39" s="360"/>
      <c r="D39" s="360"/>
      <c r="E39" s="360"/>
      <c r="F39" s="360"/>
      <c r="G39" s="360"/>
      <c r="H39" s="360"/>
      <c r="I39" s="360"/>
      <c r="J39" s="360"/>
      <c r="K39" s="360"/>
      <c r="L39" s="360"/>
      <c r="M39" s="360"/>
      <c r="N39" s="360"/>
      <c r="O39" s="360"/>
      <c r="P39" s="360"/>
      <c r="Q39" s="360"/>
      <c r="R39" s="361"/>
    </row>
    <row r="40" spans="1:18" x14ac:dyDescent="0.2">
      <c r="A40" s="400"/>
      <c r="B40" s="401"/>
      <c r="C40" s="401"/>
      <c r="D40" s="401"/>
      <c r="E40" s="401"/>
      <c r="F40" s="401"/>
      <c r="G40" s="401"/>
      <c r="H40" s="401"/>
      <c r="I40" s="401"/>
      <c r="J40" s="401"/>
      <c r="K40" s="401"/>
      <c r="L40" s="401"/>
      <c r="M40" s="401"/>
      <c r="N40" s="401"/>
      <c r="O40" s="401"/>
      <c r="P40" s="401"/>
      <c r="Q40" s="401"/>
      <c r="R40" s="402"/>
    </row>
    <row r="41" spans="1:18" x14ac:dyDescent="0.2">
      <c r="A41" s="403" t="s">
        <v>108</v>
      </c>
      <c r="B41" s="404"/>
      <c r="C41" s="404"/>
      <c r="D41" s="404"/>
      <c r="E41" s="404"/>
      <c r="F41" s="404"/>
      <c r="G41" s="405"/>
      <c r="H41" s="406"/>
      <c r="I41" s="407"/>
      <c r="J41" s="406" t="s">
        <v>109</v>
      </c>
      <c r="K41" s="407"/>
      <c r="L41" s="406" t="s">
        <v>110</v>
      </c>
      <c r="M41" s="407"/>
      <c r="N41" s="406" t="s">
        <v>111</v>
      </c>
      <c r="O41" s="407"/>
      <c r="P41" s="406" t="s">
        <v>112</v>
      </c>
      <c r="Q41" s="407"/>
      <c r="R41" s="410" t="s">
        <v>113</v>
      </c>
    </row>
    <row r="42" spans="1:18" ht="25.5" x14ac:dyDescent="0.2">
      <c r="A42" s="22" t="s">
        <v>114</v>
      </c>
      <c r="B42" s="412" t="s">
        <v>115</v>
      </c>
      <c r="C42" s="413"/>
      <c r="D42" s="124" t="s">
        <v>116</v>
      </c>
      <c r="E42" s="120" t="s">
        <v>117</v>
      </c>
      <c r="F42" s="408" t="s">
        <v>118</v>
      </c>
      <c r="G42" s="409"/>
      <c r="H42" s="408"/>
      <c r="I42" s="409"/>
      <c r="J42" s="408"/>
      <c r="K42" s="409"/>
      <c r="L42" s="408"/>
      <c r="M42" s="409"/>
      <c r="N42" s="408"/>
      <c r="O42" s="409"/>
      <c r="P42" s="408"/>
      <c r="Q42" s="409"/>
      <c r="R42" s="411"/>
    </row>
    <row r="43" spans="1:18" x14ac:dyDescent="0.2">
      <c r="A43" s="539" t="s">
        <v>741</v>
      </c>
      <c r="B43" s="540" t="s">
        <v>687</v>
      </c>
      <c r="C43" s="415"/>
      <c r="D43" s="541" t="s">
        <v>241</v>
      </c>
      <c r="E43" s="422" t="s">
        <v>242</v>
      </c>
      <c r="F43" s="406" t="s">
        <v>580</v>
      </c>
      <c r="G43" s="407"/>
      <c r="H43" s="426" t="s">
        <v>124</v>
      </c>
      <c r="I43" s="427"/>
      <c r="J43" s="124"/>
      <c r="K43" s="125"/>
      <c r="L43" s="124"/>
      <c r="M43" s="125"/>
      <c r="N43" s="124"/>
      <c r="O43" s="125"/>
      <c r="P43" s="124"/>
      <c r="Q43" s="125"/>
      <c r="R43" s="126"/>
    </row>
    <row r="44" spans="1:18" ht="40.5" customHeight="1" x14ac:dyDescent="0.2">
      <c r="A44" s="340"/>
      <c r="B44" s="416"/>
      <c r="C44" s="417"/>
      <c r="D44" s="420"/>
      <c r="E44" s="423"/>
      <c r="F44" s="424"/>
      <c r="G44" s="425"/>
      <c r="H44" s="426" t="s">
        <v>125</v>
      </c>
      <c r="I44" s="427"/>
      <c r="J44" s="124"/>
      <c r="K44" s="125"/>
      <c r="L44" s="124"/>
      <c r="M44" s="125"/>
      <c r="N44" s="124"/>
      <c r="O44" s="125"/>
      <c r="P44" s="124"/>
      <c r="Q44" s="125"/>
      <c r="R44" s="126"/>
    </row>
    <row r="45" spans="1:18" ht="40.5" customHeight="1" x14ac:dyDescent="0.2">
      <c r="A45" s="340"/>
      <c r="B45" s="416"/>
      <c r="C45" s="417"/>
      <c r="D45" s="420"/>
      <c r="E45" s="422" t="s">
        <v>688</v>
      </c>
      <c r="F45" s="424"/>
      <c r="G45" s="425"/>
      <c r="H45" s="426" t="s">
        <v>127</v>
      </c>
      <c r="I45" s="427"/>
      <c r="J45" s="124"/>
      <c r="K45" s="125"/>
      <c r="L45" s="124"/>
      <c r="M45" s="125"/>
      <c r="N45" s="124"/>
      <c r="O45" s="125"/>
      <c r="P45" s="124"/>
      <c r="Q45" s="125"/>
      <c r="R45" s="126"/>
    </row>
    <row r="46" spans="1:18" ht="29.25" customHeight="1" x14ac:dyDescent="0.2">
      <c r="A46" s="341"/>
      <c r="B46" s="418"/>
      <c r="C46" s="419"/>
      <c r="D46" s="421"/>
      <c r="E46" s="428"/>
      <c r="F46" s="408"/>
      <c r="G46" s="409"/>
      <c r="H46" s="426" t="s">
        <v>128</v>
      </c>
      <c r="I46" s="427"/>
      <c r="J46" s="124"/>
      <c r="K46" s="125"/>
      <c r="L46" s="124"/>
      <c r="M46" s="125"/>
      <c r="N46" s="124"/>
      <c r="O46" s="125"/>
      <c r="P46" s="124"/>
      <c r="Q46" s="125"/>
      <c r="R46" s="126"/>
    </row>
    <row r="47" spans="1:18" x14ac:dyDescent="0.2">
      <c r="A47" s="542"/>
      <c r="B47" s="543"/>
      <c r="C47" s="543"/>
      <c r="D47" s="543"/>
      <c r="E47" s="543"/>
      <c r="F47" s="543"/>
      <c r="G47" s="543"/>
      <c r="H47" s="543"/>
      <c r="I47" s="543"/>
      <c r="J47" s="543"/>
      <c r="K47" s="543"/>
      <c r="L47" s="543"/>
      <c r="M47" s="543"/>
      <c r="N47" s="543"/>
      <c r="O47" s="543"/>
      <c r="P47" s="543"/>
      <c r="Q47" s="543"/>
      <c r="R47" s="544"/>
    </row>
    <row r="48" spans="1:18" x14ac:dyDescent="0.2">
      <c r="A48" s="432" t="s">
        <v>129</v>
      </c>
      <c r="B48" s="433"/>
      <c r="C48" s="433"/>
      <c r="D48" s="433"/>
      <c r="E48" s="433"/>
      <c r="F48" s="434"/>
      <c r="G48" s="434"/>
      <c r="H48" s="434"/>
      <c r="I48" s="434"/>
      <c r="J48" s="434"/>
      <c r="K48" s="434"/>
      <c r="L48" s="434"/>
      <c r="M48" s="434"/>
      <c r="N48" s="434"/>
      <c r="O48" s="434"/>
      <c r="P48" s="434"/>
      <c r="Q48" s="434"/>
      <c r="R48" s="435"/>
    </row>
    <row r="49" spans="1:18" x14ac:dyDescent="0.2">
      <c r="A49" s="436" t="s">
        <v>742</v>
      </c>
      <c r="B49" s="437"/>
      <c r="C49" s="437"/>
      <c r="D49" s="437"/>
      <c r="E49" s="437"/>
      <c r="F49" s="437"/>
      <c r="G49" s="437"/>
      <c r="H49" s="437"/>
      <c r="I49" s="437"/>
      <c r="J49" s="437"/>
      <c r="K49" s="437"/>
      <c r="L49" s="437"/>
      <c r="M49" s="437"/>
      <c r="N49" s="437"/>
      <c r="O49" s="437"/>
      <c r="P49" s="437"/>
      <c r="Q49" s="437"/>
      <c r="R49" s="438"/>
    </row>
    <row r="50" spans="1:18" x14ac:dyDescent="0.2">
      <c r="A50" s="439"/>
      <c r="B50" s="440"/>
      <c r="C50" s="440"/>
      <c r="D50" s="440"/>
      <c r="E50" s="441"/>
      <c r="F50" s="403" t="s">
        <v>131</v>
      </c>
      <c r="G50" s="404"/>
      <c r="H50" s="404"/>
      <c r="I50" s="426"/>
      <c r="J50" s="442"/>
      <c r="K50" s="442"/>
      <c r="L50" s="427"/>
      <c r="M50" s="426" t="s">
        <v>132</v>
      </c>
      <c r="N50" s="442"/>
      <c r="O50" s="442"/>
      <c r="P50" s="426"/>
      <c r="Q50" s="442"/>
      <c r="R50" s="427"/>
    </row>
    <row r="51" spans="1:18" ht="25.5" x14ac:dyDescent="0.2">
      <c r="A51" s="126" t="s">
        <v>114</v>
      </c>
      <c r="B51" s="418" t="s">
        <v>115</v>
      </c>
      <c r="C51" s="419"/>
      <c r="D51" s="124" t="s">
        <v>116</v>
      </c>
      <c r="E51" s="129" t="s">
        <v>117</v>
      </c>
      <c r="F51" s="426" t="s">
        <v>118</v>
      </c>
      <c r="G51" s="427"/>
      <c r="H51" s="343"/>
      <c r="I51" s="344"/>
      <c r="J51" s="426" t="s">
        <v>109</v>
      </c>
      <c r="K51" s="427"/>
      <c r="L51" s="426" t="s">
        <v>110</v>
      </c>
      <c r="M51" s="427"/>
      <c r="N51" s="426" t="s">
        <v>111</v>
      </c>
      <c r="O51" s="427"/>
      <c r="P51" s="426" t="s">
        <v>112</v>
      </c>
      <c r="Q51" s="427"/>
      <c r="R51" s="13" t="s">
        <v>51</v>
      </c>
    </row>
    <row r="52" spans="1:18" x14ac:dyDescent="0.2">
      <c r="A52" s="545" t="s">
        <v>743</v>
      </c>
      <c r="B52" s="540" t="s">
        <v>744</v>
      </c>
      <c r="C52" s="415"/>
      <c r="D52" s="541" t="s">
        <v>580</v>
      </c>
      <c r="E52" s="422" t="s">
        <v>745</v>
      </c>
      <c r="F52" s="546" t="s">
        <v>211</v>
      </c>
      <c r="G52" s="547"/>
      <c r="H52" s="426" t="s">
        <v>124</v>
      </c>
      <c r="I52" s="427"/>
      <c r="J52" s="443"/>
      <c r="K52" s="435"/>
      <c r="L52" s="443"/>
      <c r="M52" s="435"/>
      <c r="N52" s="443"/>
      <c r="O52" s="435"/>
      <c r="P52" s="443"/>
      <c r="Q52" s="435"/>
      <c r="R52" s="108"/>
    </row>
    <row r="53" spans="1:18" ht="81.75" customHeight="1" x14ac:dyDescent="0.2">
      <c r="A53" s="445"/>
      <c r="B53" s="416"/>
      <c r="C53" s="417"/>
      <c r="D53" s="420"/>
      <c r="E53" s="423"/>
      <c r="F53" s="548"/>
      <c r="G53" s="549"/>
      <c r="H53" s="426" t="s">
        <v>125</v>
      </c>
      <c r="I53" s="427"/>
      <c r="J53" s="443"/>
      <c r="K53" s="435"/>
      <c r="L53" s="443"/>
      <c r="M53" s="435"/>
      <c r="N53" s="443"/>
      <c r="O53" s="435"/>
      <c r="P53" s="443"/>
      <c r="Q53" s="435"/>
      <c r="R53" s="108"/>
    </row>
    <row r="54" spans="1:18" x14ac:dyDescent="0.2">
      <c r="A54" s="445"/>
      <c r="B54" s="416"/>
      <c r="C54" s="417"/>
      <c r="D54" s="420"/>
      <c r="E54" s="422" t="s">
        <v>746</v>
      </c>
      <c r="F54" s="548"/>
      <c r="G54" s="549"/>
      <c r="H54" s="426" t="s">
        <v>127</v>
      </c>
      <c r="I54" s="427"/>
      <c r="J54" s="443"/>
      <c r="K54" s="435"/>
      <c r="L54" s="443"/>
      <c r="M54" s="435"/>
      <c r="N54" s="443"/>
      <c r="O54" s="435"/>
      <c r="P54" s="443"/>
      <c r="Q54" s="435"/>
      <c r="R54" s="108"/>
    </row>
    <row r="55" spans="1:18" ht="27.75" customHeight="1" x14ac:dyDescent="0.2">
      <c r="A55" s="446"/>
      <c r="B55" s="416"/>
      <c r="C55" s="417"/>
      <c r="D55" s="421"/>
      <c r="E55" s="428"/>
      <c r="F55" s="548"/>
      <c r="G55" s="549"/>
      <c r="H55" s="426" t="s">
        <v>128</v>
      </c>
      <c r="I55" s="427"/>
      <c r="J55" s="456"/>
      <c r="K55" s="457"/>
      <c r="L55" s="456"/>
      <c r="M55" s="457"/>
      <c r="N55" s="456"/>
      <c r="O55" s="457"/>
      <c r="P55" s="456"/>
      <c r="Q55" s="457"/>
      <c r="R55" s="108"/>
    </row>
    <row r="56" spans="1:18" x14ac:dyDescent="0.2">
      <c r="A56" s="550"/>
      <c r="B56" s="551"/>
      <c r="C56" s="551"/>
      <c r="D56" s="551"/>
      <c r="E56" s="551"/>
      <c r="F56" s="551"/>
      <c r="G56" s="551"/>
      <c r="H56" s="551"/>
      <c r="I56" s="551"/>
      <c r="J56" s="551"/>
      <c r="K56" s="551"/>
      <c r="L56" s="551"/>
      <c r="M56" s="551"/>
      <c r="N56" s="551"/>
      <c r="O56" s="551"/>
      <c r="P56" s="551"/>
      <c r="Q56" s="551"/>
      <c r="R56" s="552"/>
    </row>
    <row r="57" spans="1:18" x14ac:dyDescent="0.2">
      <c r="A57" s="461" t="s">
        <v>139</v>
      </c>
      <c r="B57" s="462"/>
      <c r="C57" s="462"/>
      <c r="D57" s="165"/>
      <c r="E57" s="461" t="s">
        <v>140</v>
      </c>
      <c r="F57" s="462"/>
      <c r="G57" s="462"/>
      <c r="H57" s="462"/>
      <c r="I57" s="462"/>
      <c r="J57" s="462"/>
      <c r="K57" s="462"/>
      <c r="L57" s="463" t="s">
        <v>141</v>
      </c>
      <c r="M57" s="464"/>
      <c r="N57" s="464"/>
      <c r="O57" s="464"/>
      <c r="P57" s="463" t="s">
        <v>142</v>
      </c>
      <c r="Q57" s="464"/>
      <c r="R57" s="464"/>
    </row>
    <row r="58" spans="1:18" ht="33" customHeight="1" x14ac:dyDescent="0.2">
      <c r="A58" s="557" t="s">
        <v>306</v>
      </c>
      <c r="B58" s="558"/>
      <c r="C58" s="559"/>
      <c r="D58" s="326"/>
      <c r="E58" s="472" t="s">
        <v>747</v>
      </c>
      <c r="F58" s="473"/>
      <c r="G58" s="473"/>
      <c r="H58" s="473"/>
      <c r="I58" s="473"/>
      <c r="J58" s="473"/>
      <c r="K58" s="474"/>
      <c r="L58" s="329">
        <v>42736</v>
      </c>
      <c r="M58" s="332"/>
      <c r="N58" s="332"/>
      <c r="O58" s="333"/>
      <c r="P58" s="329">
        <v>43100</v>
      </c>
      <c r="Q58" s="332"/>
      <c r="R58" s="333"/>
    </row>
    <row r="59" spans="1:18" ht="31.5" customHeight="1" x14ac:dyDescent="0.2">
      <c r="A59" s="560"/>
      <c r="B59" s="561"/>
      <c r="C59" s="562"/>
      <c r="D59" s="327"/>
      <c r="E59" s="468" t="s">
        <v>748</v>
      </c>
      <c r="F59" s="469"/>
      <c r="G59" s="469"/>
      <c r="H59" s="469"/>
      <c r="I59" s="469"/>
      <c r="J59" s="469"/>
      <c r="K59" s="469"/>
      <c r="L59" s="329">
        <v>42736</v>
      </c>
      <c r="M59" s="332"/>
      <c r="N59" s="332"/>
      <c r="O59" s="333"/>
      <c r="P59" s="329">
        <v>43100</v>
      </c>
      <c r="Q59" s="332"/>
      <c r="R59" s="333"/>
    </row>
    <row r="60" spans="1:18" ht="26.25" customHeight="1" x14ac:dyDescent="0.2">
      <c r="A60" s="560"/>
      <c r="B60" s="561"/>
      <c r="C60" s="562"/>
      <c r="D60" s="327"/>
      <c r="E60" s="468" t="s">
        <v>749</v>
      </c>
      <c r="F60" s="469"/>
      <c r="G60" s="469"/>
      <c r="H60" s="469"/>
      <c r="I60" s="469"/>
      <c r="J60" s="469"/>
      <c r="K60" s="469"/>
      <c r="L60" s="329">
        <v>42736</v>
      </c>
      <c r="M60" s="332"/>
      <c r="N60" s="332"/>
      <c r="O60" s="333"/>
      <c r="P60" s="329">
        <v>43100</v>
      </c>
      <c r="Q60" s="332"/>
      <c r="R60" s="333"/>
    </row>
    <row r="61" spans="1:18" ht="41.25" customHeight="1" x14ac:dyDescent="0.2">
      <c r="A61" s="560"/>
      <c r="B61" s="561"/>
      <c r="C61" s="562"/>
      <c r="D61" s="327"/>
      <c r="E61" s="465" t="s">
        <v>750</v>
      </c>
      <c r="F61" s="470"/>
      <c r="G61" s="470"/>
      <c r="H61" s="470"/>
      <c r="I61" s="470"/>
      <c r="J61" s="470"/>
      <c r="K61" s="471"/>
      <c r="L61" s="329">
        <v>42736</v>
      </c>
      <c r="M61" s="332"/>
      <c r="N61" s="332"/>
      <c r="O61" s="333"/>
      <c r="P61" s="329">
        <v>43100</v>
      </c>
      <c r="Q61" s="332"/>
      <c r="R61" s="333"/>
    </row>
    <row r="62" spans="1:18" ht="29.25" customHeight="1" x14ac:dyDescent="0.2">
      <c r="A62" s="560"/>
      <c r="B62" s="561"/>
      <c r="C62" s="562"/>
      <c r="D62" s="327"/>
      <c r="E62" s="465" t="s">
        <v>370</v>
      </c>
      <c r="F62" s="470"/>
      <c r="G62" s="470"/>
      <c r="H62" s="470"/>
      <c r="I62" s="470"/>
      <c r="J62" s="470"/>
      <c r="K62" s="471"/>
      <c r="L62" s="329">
        <v>42736</v>
      </c>
      <c r="M62" s="332"/>
      <c r="N62" s="332"/>
      <c r="O62" s="333"/>
      <c r="P62" s="329">
        <v>43100</v>
      </c>
      <c r="Q62" s="332"/>
      <c r="R62" s="333"/>
    </row>
    <row r="63" spans="1:18" ht="45.75" customHeight="1" x14ac:dyDescent="0.2">
      <c r="A63" s="560"/>
      <c r="B63" s="561"/>
      <c r="C63" s="562"/>
      <c r="D63" s="327"/>
      <c r="E63" s="465" t="s">
        <v>535</v>
      </c>
      <c r="F63" s="470"/>
      <c r="G63" s="470"/>
      <c r="H63" s="470"/>
      <c r="I63" s="470"/>
      <c r="J63" s="470"/>
      <c r="K63" s="471"/>
      <c r="L63" s="329">
        <v>42736</v>
      </c>
      <c r="M63" s="332"/>
      <c r="N63" s="332"/>
      <c r="O63" s="333"/>
      <c r="P63" s="329">
        <v>43100</v>
      </c>
      <c r="Q63" s="332"/>
      <c r="R63" s="333"/>
    </row>
    <row r="64" spans="1:18" ht="15" customHeight="1" x14ac:dyDescent="0.2">
      <c r="A64" s="560"/>
      <c r="B64" s="561"/>
      <c r="C64" s="562"/>
      <c r="D64" s="327"/>
      <c r="E64" s="521" t="s">
        <v>751</v>
      </c>
      <c r="F64" s="521"/>
      <c r="G64" s="521"/>
      <c r="H64" s="521"/>
      <c r="I64" s="521"/>
      <c r="J64" s="521"/>
      <c r="K64" s="521"/>
      <c r="L64" s="329">
        <v>42736</v>
      </c>
      <c r="M64" s="332"/>
      <c r="N64" s="332"/>
      <c r="O64" s="333"/>
      <c r="P64" s="329">
        <v>43100</v>
      </c>
      <c r="Q64" s="332"/>
      <c r="R64" s="333"/>
    </row>
    <row r="65" spans="1:18" x14ac:dyDescent="0.2">
      <c r="A65" s="560"/>
      <c r="B65" s="561"/>
      <c r="C65" s="562"/>
      <c r="D65" s="327"/>
      <c r="E65" s="553"/>
      <c r="F65" s="554"/>
      <c r="G65" s="554"/>
      <c r="H65" s="554"/>
      <c r="I65" s="554"/>
      <c r="J65" s="554"/>
      <c r="K65" s="555"/>
      <c r="L65" s="138"/>
      <c r="M65" s="132"/>
      <c r="N65" s="132"/>
      <c r="O65" s="133"/>
      <c r="P65" s="138"/>
      <c r="Q65" s="132"/>
      <c r="R65" s="133"/>
    </row>
    <row r="66" spans="1:18" x14ac:dyDescent="0.2">
      <c r="A66" s="546"/>
      <c r="B66" s="556"/>
      <c r="C66" s="556"/>
      <c r="D66" s="556"/>
      <c r="E66" s="556"/>
      <c r="F66" s="556"/>
      <c r="G66" s="556"/>
      <c r="H66" s="556"/>
      <c r="I66" s="556"/>
      <c r="J66" s="556"/>
      <c r="K66" s="556"/>
      <c r="L66" s="556"/>
      <c r="M66" s="556"/>
      <c r="N66" s="556"/>
      <c r="O66" s="556"/>
      <c r="P66" s="556"/>
      <c r="Q66" s="556"/>
      <c r="R66" s="547"/>
    </row>
    <row r="67" spans="1:18" x14ac:dyDescent="0.2">
      <c r="A67" s="461" t="s">
        <v>153</v>
      </c>
      <c r="B67" s="461"/>
      <c r="C67" s="461"/>
      <c r="D67" s="152" t="s">
        <v>154</v>
      </c>
      <c r="E67" s="461" t="s">
        <v>155</v>
      </c>
      <c r="F67" s="461"/>
      <c r="G67" s="461"/>
      <c r="H67" s="461"/>
      <c r="I67" s="461"/>
      <c r="J67" s="461"/>
      <c r="K67" s="461"/>
      <c r="L67" s="476" t="s">
        <v>154</v>
      </c>
      <c r="M67" s="332"/>
      <c r="N67" s="332"/>
      <c r="O67" s="332"/>
      <c r="P67" s="332"/>
      <c r="Q67" s="332"/>
      <c r="R67" s="333"/>
    </row>
    <row r="68" spans="1:18" x14ac:dyDescent="0.2">
      <c r="A68" s="465" t="s">
        <v>227</v>
      </c>
      <c r="B68" s="466"/>
      <c r="C68" s="467"/>
      <c r="D68" s="12"/>
      <c r="E68" s="477">
        <v>1</v>
      </c>
      <c r="F68" s="466"/>
      <c r="G68" s="466"/>
      <c r="H68" s="466"/>
      <c r="I68" s="466"/>
      <c r="J68" s="466"/>
      <c r="K68" s="467"/>
      <c r="L68" s="478"/>
      <c r="M68" s="332"/>
      <c r="N68" s="332"/>
      <c r="O68" s="332"/>
      <c r="P68" s="332"/>
      <c r="Q68" s="332"/>
      <c r="R68" s="333"/>
    </row>
    <row r="69" spans="1:18" x14ac:dyDescent="0.2">
      <c r="A69" s="477">
        <v>2</v>
      </c>
      <c r="B69" s="466"/>
      <c r="C69" s="467"/>
      <c r="D69" s="12"/>
      <c r="E69" s="477">
        <v>2</v>
      </c>
      <c r="F69" s="466"/>
      <c r="G69" s="466"/>
      <c r="H69" s="466"/>
      <c r="I69" s="466"/>
      <c r="J69" s="466"/>
      <c r="K69" s="467"/>
      <c r="L69" s="478"/>
      <c r="M69" s="332"/>
      <c r="N69" s="332"/>
      <c r="O69" s="332"/>
      <c r="P69" s="332"/>
      <c r="Q69" s="332"/>
      <c r="R69" s="333"/>
    </row>
    <row r="70" spans="1:18" x14ac:dyDescent="0.2">
      <c r="A70" s="477">
        <v>3</v>
      </c>
      <c r="B70" s="466"/>
      <c r="C70" s="467"/>
      <c r="D70" s="12"/>
      <c r="E70" s="477">
        <v>3</v>
      </c>
      <c r="F70" s="466"/>
      <c r="G70" s="466"/>
      <c r="H70" s="466"/>
      <c r="I70" s="466"/>
      <c r="J70" s="466"/>
      <c r="K70" s="467"/>
      <c r="L70" s="478"/>
      <c r="M70" s="332"/>
      <c r="N70" s="332"/>
      <c r="O70" s="332"/>
      <c r="P70" s="332"/>
      <c r="Q70" s="332"/>
      <c r="R70" s="333"/>
    </row>
    <row r="71" spans="1:18" x14ac:dyDescent="0.2">
      <c r="A71" s="477">
        <v>4</v>
      </c>
      <c r="B71" s="466"/>
      <c r="C71" s="467"/>
      <c r="D71" s="12"/>
      <c r="E71" s="477">
        <v>4</v>
      </c>
      <c r="F71" s="466"/>
      <c r="G71" s="466"/>
      <c r="H71" s="466"/>
      <c r="I71" s="466"/>
      <c r="J71" s="466"/>
      <c r="K71" s="467"/>
      <c r="L71" s="478"/>
      <c r="M71" s="332"/>
      <c r="N71" s="332"/>
      <c r="O71" s="332"/>
      <c r="P71" s="332"/>
      <c r="Q71" s="332"/>
      <c r="R71" s="333"/>
    </row>
    <row r="72" spans="1:18" x14ac:dyDescent="0.2">
      <c r="A72" s="477">
        <v>5</v>
      </c>
      <c r="B72" s="466"/>
      <c r="C72" s="467"/>
      <c r="D72" s="12"/>
      <c r="E72" s="477">
        <v>5</v>
      </c>
      <c r="F72" s="466"/>
      <c r="G72" s="466"/>
      <c r="H72" s="466"/>
      <c r="I72" s="466"/>
      <c r="J72" s="466"/>
      <c r="K72" s="467"/>
      <c r="L72" s="478"/>
      <c r="M72" s="332"/>
      <c r="N72" s="332"/>
      <c r="O72" s="332"/>
      <c r="P72" s="332"/>
      <c r="Q72" s="332"/>
      <c r="R72" s="333"/>
    </row>
    <row r="73" spans="1:18" x14ac:dyDescent="0.2">
      <c r="A73" s="400"/>
      <c r="B73" s="401"/>
      <c r="C73" s="401"/>
      <c r="D73" s="401"/>
      <c r="E73" s="401"/>
      <c r="F73" s="401"/>
      <c r="G73" s="401"/>
      <c r="H73" s="401"/>
      <c r="I73" s="401"/>
      <c r="J73" s="401"/>
      <c r="K73" s="401"/>
      <c r="L73" s="401"/>
      <c r="M73" s="401"/>
      <c r="N73" s="401"/>
      <c r="O73" s="401"/>
      <c r="P73" s="401"/>
      <c r="Q73" s="401"/>
      <c r="R73" s="402"/>
    </row>
    <row r="74" spans="1:18" x14ac:dyDescent="0.2">
      <c r="A74" s="479" t="s">
        <v>156</v>
      </c>
      <c r="B74" s="16" t="s">
        <v>157</v>
      </c>
      <c r="C74" s="461" t="s">
        <v>752</v>
      </c>
      <c r="D74" s="462"/>
      <c r="E74" s="462"/>
      <c r="F74" s="462"/>
      <c r="G74" s="462"/>
      <c r="H74" s="462"/>
      <c r="I74" s="462"/>
      <c r="J74" s="462"/>
      <c r="K74" s="462"/>
      <c r="L74" s="462"/>
      <c r="M74" s="462"/>
      <c r="N74" s="462"/>
      <c r="O74" s="462"/>
      <c r="P74" s="462"/>
      <c r="Q74" s="462"/>
      <c r="R74" s="462"/>
    </row>
    <row r="75" spans="1:18" x14ac:dyDescent="0.2">
      <c r="A75" s="480"/>
      <c r="B75" s="16" t="s">
        <v>159</v>
      </c>
      <c r="C75" s="482" t="s">
        <v>753</v>
      </c>
      <c r="D75" s="482"/>
      <c r="E75" s="482"/>
      <c r="F75" s="482"/>
      <c r="G75" s="482"/>
      <c r="H75" s="482"/>
      <c r="I75" s="482"/>
      <c r="J75" s="482"/>
      <c r="K75" s="482"/>
      <c r="L75" s="482"/>
      <c r="M75" s="482"/>
      <c r="N75" s="482"/>
      <c r="O75" s="482"/>
      <c r="P75" s="482"/>
      <c r="Q75" s="482"/>
      <c r="R75" s="482"/>
    </row>
    <row r="76" spans="1:18" x14ac:dyDescent="0.2">
      <c r="A76" s="480"/>
      <c r="B76" s="483" t="s">
        <v>161</v>
      </c>
      <c r="C76" s="482" t="s">
        <v>735</v>
      </c>
      <c r="D76" s="482"/>
      <c r="E76" s="482"/>
      <c r="F76" s="482"/>
      <c r="G76" s="482"/>
      <c r="H76" s="482"/>
      <c r="I76" s="482"/>
      <c r="J76" s="482"/>
      <c r="K76" s="482"/>
      <c r="L76" s="482"/>
      <c r="M76" s="482"/>
      <c r="N76" s="482"/>
      <c r="O76" s="482"/>
      <c r="P76" s="482"/>
      <c r="Q76" s="482"/>
      <c r="R76" s="482"/>
    </row>
    <row r="77" spans="1:18" x14ac:dyDescent="0.2">
      <c r="A77" s="481"/>
      <c r="B77" s="484"/>
      <c r="C77" s="482"/>
      <c r="D77" s="482"/>
      <c r="E77" s="482"/>
      <c r="F77" s="482"/>
      <c r="G77" s="482"/>
      <c r="H77" s="482"/>
      <c r="I77" s="482"/>
      <c r="J77" s="482"/>
      <c r="K77" s="482"/>
      <c r="L77" s="482"/>
      <c r="M77" s="482"/>
      <c r="N77" s="482"/>
      <c r="O77" s="482"/>
      <c r="P77" s="482"/>
      <c r="Q77" s="482"/>
      <c r="R77" s="482"/>
    </row>
    <row r="80" spans="1:18" x14ac:dyDescent="0.2">
      <c r="A80" s="14" t="s">
        <v>162</v>
      </c>
    </row>
    <row r="82" spans="1:17" x14ac:dyDescent="0.2">
      <c r="A82" s="143" t="s">
        <v>163</v>
      </c>
      <c r="B82" s="143">
        <v>1000</v>
      </c>
      <c r="C82" s="143">
        <v>2000</v>
      </c>
      <c r="D82" s="143">
        <v>3000</v>
      </c>
      <c r="E82" s="143">
        <v>4000</v>
      </c>
      <c r="F82" s="490">
        <v>5000</v>
      </c>
      <c r="G82" s="490"/>
      <c r="H82" s="490"/>
      <c r="I82" s="490">
        <v>6000</v>
      </c>
      <c r="J82" s="490"/>
      <c r="K82" s="485"/>
      <c r="L82" s="485">
        <v>7000</v>
      </c>
      <c r="M82" s="486"/>
      <c r="N82" s="487"/>
      <c r="O82" s="491" t="s">
        <v>164</v>
      </c>
      <c r="P82" s="489"/>
      <c r="Q82" s="489"/>
    </row>
    <row r="83" spans="1:17" x14ac:dyDescent="0.2">
      <c r="A83" s="47" t="s">
        <v>735</v>
      </c>
      <c r="B83" s="43">
        <v>161960</v>
      </c>
      <c r="C83" s="31">
        <v>8800</v>
      </c>
      <c r="D83" s="31">
        <v>26000</v>
      </c>
      <c r="F83" s="485"/>
      <c r="G83" s="486"/>
      <c r="H83" s="487"/>
      <c r="I83" s="485"/>
      <c r="J83" s="486"/>
      <c r="K83" s="486"/>
      <c r="L83" s="485"/>
      <c r="M83" s="486"/>
      <c r="N83" s="487"/>
      <c r="O83" s="488">
        <f>SUM(B83:N83)</f>
        <v>196760</v>
      </c>
      <c r="P83" s="489"/>
      <c r="Q83" s="489"/>
    </row>
    <row r="84" spans="1:17" x14ac:dyDescent="0.2">
      <c r="A84" s="47"/>
      <c r="B84" s="31"/>
      <c r="C84" s="43"/>
      <c r="D84" s="31"/>
      <c r="E84" s="142"/>
      <c r="F84" s="485"/>
      <c r="G84" s="486"/>
      <c r="H84" s="487"/>
      <c r="I84" s="485"/>
      <c r="J84" s="486"/>
      <c r="K84" s="486"/>
      <c r="L84" s="485"/>
      <c r="M84" s="486"/>
      <c r="N84" s="487"/>
      <c r="O84" s="488"/>
      <c r="P84" s="489"/>
      <c r="Q84" s="489"/>
    </row>
    <row r="85" spans="1:17" x14ac:dyDescent="0.2">
      <c r="A85" s="47"/>
      <c r="B85" s="31"/>
      <c r="C85" s="29"/>
      <c r="D85" s="43"/>
      <c r="E85" s="142"/>
      <c r="F85" s="485"/>
      <c r="G85" s="486"/>
      <c r="H85" s="487"/>
      <c r="I85" s="485"/>
      <c r="J85" s="486"/>
      <c r="K85" s="486"/>
      <c r="L85" s="485"/>
      <c r="M85" s="486"/>
      <c r="N85" s="487"/>
      <c r="O85" s="488"/>
      <c r="P85" s="489"/>
      <c r="Q85" s="489"/>
    </row>
    <row r="86" spans="1:17" x14ac:dyDescent="0.2">
      <c r="A86" s="47"/>
      <c r="B86" s="142"/>
      <c r="C86" s="142"/>
      <c r="D86" s="142"/>
      <c r="E86" s="31"/>
      <c r="F86" s="485"/>
      <c r="G86" s="486"/>
      <c r="H86" s="487"/>
      <c r="I86" s="485"/>
      <c r="J86" s="486"/>
      <c r="K86" s="486"/>
      <c r="L86" s="485"/>
      <c r="M86" s="486"/>
      <c r="N86" s="487"/>
      <c r="O86" s="490"/>
      <c r="P86" s="489"/>
      <c r="Q86" s="489"/>
    </row>
    <row r="87" spans="1:17" x14ac:dyDescent="0.2">
      <c r="A87" s="137"/>
      <c r="B87" s="142"/>
      <c r="C87" s="142"/>
      <c r="D87" s="142"/>
      <c r="E87" s="142"/>
      <c r="F87" s="485"/>
      <c r="G87" s="486"/>
      <c r="H87" s="487"/>
      <c r="I87" s="485"/>
      <c r="J87" s="486"/>
      <c r="K87" s="486"/>
      <c r="L87" s="485"/>
      <c r="M87" s="486"/>
      <c r="N87" s="487"/>
      <c r="O87" s="488"/>
      <c r="P87" s="489"/>
      <c r="Q87" s="489"/>
    </row>
    <row r="88" spans="1:17" x14ac:dyDescent="0.2">
      <c r="A88" s="137"/>
      <c r="B88" s="142"/>
      <c r="C88" s="142"/>
      <c r="D88" s="142"/>
      <c r="E88" s="142"/>
      <c r="F88" s="485"/>
      <c r="G88" s="486"/>
      <c r="H88" s="487"/>
      <c r="I88" s="485"/>
      <c r="J88" s="486"/>
      <c r="K88" s="486"/>
      <c r="L88" s="485"/>
      <c r="M88" s="486"/>
      <c r="N88" s="487"/>
      <c r="O88" s="490"/>
      <c r="P88" s="489"/>
      <c r="Q88" s="489"/>
    </row>
  </sheetData>
  <mergeCells count="187">
    <mergeCell ref="A8:R8"/>
    <mergeCell ref="A9:R9"/>
    <mergeCell ref="A10:R10"/>
    <mergeCell ref="A11:A13"/>
    <mergeCell ref="A14:A17"/>
    <mergeCell ref="B14:R17"/>
    <mergeCell ref="A2:R2"/>
    <mergeCell ref="A3:R3"/>
    <mergeCell ref="A4:R4"/>
    <mergeCell ref="A5:R5"/>
    <mergeCell ref="A6:R6"/>
    <mergeCell ref="A7:R7"/>
    <mergeCell ref="A23:R23"/>
    <mergeCell ref="A24:B24"/>
    <mergeCell ref="C24:R24"/>
    <mergeCell ref="A25:B25"/>
    <mergeCell ref="C25:R25"/>
    <mergeCell ref="A26:B26"/>
    <mergeCell ref="C26:R26"/>
    <mergeCell ref="A18:A19"/>
    <mergeCell ref="B18:R19"/>
    <mergeCell ref="B20:R20"/>
    <mergeCell ref="A21:A22"/>
    <mergeCell ref="B21:E22"/>
    <mergeCell ref="F21:K22"/>
    <mergeCell ref="L21:R22"/>
    <mergeCell ref="A31:B31"/>
    <mergeCell ref="E31:G31"/>
    <mergeCell ref="H31:R31"/>
    <mergeCell ref="A32:R32"/>
    <mergeCell ref="A33:A35"/>
    <mergeCell ref="B33:R34"/>
    <mergeCell ref="B35:R35"/>
    <mergeCell ref="A27:B27"/>
    <mergeCell ref="F27:G27"/>
    <mergeCell ref="H27:J27"/>
    <mergeCell ref="K27:M27"/>
    <mergeCell ref="A28:R28"/>
    <mergeCell ref="A29:B29"/>
    <mergeCell ref="A36:R36"/>
    <mergeCell ref="A37:A39"/>
    <mergeCell ref="B37:R38"/>
    <mergeCell ref="B39:R39"/>
    <mergeCell ref="A40:R40"/>
    <mergeCell ref="A41:G41"/>
    <mergeCell ref="H41:I42"/>
    <mergeCell ref="J41:K42"/>
    <mergeCell ref="L41:M42"/>
    <mergeCell ref="N41:O42"/>
    <mergeCell ref="P41:Q42"/>
    <mergeCell ref="R41:R42"/>
    <mergeCell ref="B42:C42"/>
    <mergeCell ref="F42:G42"/>
    <mergeCell ref="A43:A46"/>
    <mergeCell ref="B43:C46"/>
    <mergeCell ref="D43:D46"/>
    <mergeCell ref="E43:E44"/>
    <mergeCell ref="F43:G46"/>
    <mergeCell ref="H43:I43"/>
    <mergeCell ref="A49:R49"/>
    <mergeCell ref="A50:E50"/>
    <mergeCell ref="F50:H50"/>
    <mergeCell ref="I50:L50"/>
    <mergeCell ref="M50:O50"/>
    <mergeCell ref="P50:R50"/>
    <mergeCell ref="H44:I44"/>
    <mergeCell ref="E45:E46"/>
    <mergeCell ref="H45:I45"/>
    <mergeCell ref="H46:I46"/>
    <mergeCell ref="A47:R47"/>
    <mergeCell ref="A48:R48"/>
    <mergeCell ref="P52:Q52"/>
    <mergeCell ref="H53:I53"/>
    <mergeCell ref="J53:K53"/>
    <mergeCell ref="L53:M53"/>
    <mergeCell ref="N53:O53"/>
    <mergeCell ref="P53:Q53"/>
    <mergeCell ref="P51:Q51"/>
    <mergeCell ref="A52:A55"/>
    <mergeCell ref="B52:C55"/>
    <mergeCell ref="D52:D55"/>
    <mergeCell ref="E52:E53"/>
    <mergeCell ref="F52:G55"/>
    <mergeCell ref="H52:I52"/>
    <mergeCell ref="J52:K52"/>
    <mergeCell ref="L52:M52"/>
    <mergeCell ref="N52:O52"/>
    <mergeCell ref="B51:C51"/>
    <mergeCell ref="F51:G51"/>
    <mergeCell ref="H51:I51"/>
    <mergeCell ref="J51:K51"/>
    <mergeCell ref="L51:M51"/>
    <mergeCell ref="N51:O51"/>
    <mergeCell ref="P55:Q55"/>
    <mergeCell ref="A56:R56"/>
    <mergeCell ref="A57:C57"/>
    <mergeCell ref="E57:K57"/>
    <mergeCell ref="L57:O57"/>
    <mergeCell ref="P57:R57"/>
    <mergeCell ref="E54:E55"/>
    <mergeCell ref="H54:I54"/>
    <mergeCell ref="J54:K54"/>
    <mergeCell ref="L54:M54"/>
    <mergeCell ref="N54:O54"/>
    <mergeCell ref="P54:Q54"/>
    <mergeCell ref="H55:I55"/>
    <mergeCell ref="J55:K55"/>
    <mergeCell ref="L55:M55"/>
    <mergeCell ref="N55:O55"/>
    <mergeCell ref="E62:K62"/>
    <mergeCell ref="E63:K63"/>
    <mergeCell ref="E64:K64"/>
    <mergeCell ref="E65:K65"/>
    <mergeCell ref="A66:R66"/>
    <mergeCell ref="A67:C67"/>
    <mergeCell ref="E67:K67"/>
    <mergeCell ref="L67:R67"/>
    <mergeCell ref="A58:C65"/>
    <mergeCell ref="D58:D65"/>
    <mergeCell ref="E58:K58"/>
    <mergeCell ref="L58:O58"/>
    <mergeCell ref="P58:R58"/>
    <mergeCell ref="E59:K59"/>
    <mergeCell ref="L59:O59"/>
    <mergeCell ref="P59:R59"/>
    <mergeCell ref="E60:K60"/>
    <mergeCell ref="E61:K61"/>
    <mergeCell ref="L60:O60"/>
    <mergeCell ref="L61:O61"/>
    <mergeCell ref="L62:O62"/>
    <mergeCell ref="L63:O63"/>
    <mergeCell ref="L64:O64"/>
    <mergeCell ref="P60:R60"/>
    <mergeCell ref="A70:C70"/>
    <mergeCell ref="E70:K70"/>
    <mergeCell ref="L70:R70"/>
    <mergeCell ref="A71:C71"/>
    <mergeCell ref="E71:K71"/>
    <mergeCell ref="L71:R71"/>
    <mergeCell ref="A68:C68"/>
    <mergeCell ref="E68:K68"/>
    <mergeCell ref="L68:R68"/>
    <mergeCell ref="A69:C69"/>
    <mergeCell ref="E69:K69"/>
    <mergeCell ref="L69:R69"/>
    <mergeCell ref="A72:C72"/>
    <mergeCell ref="E72:K72"/>
    <mergeCell ref="L72:R72"/>
    <mergeCell ref="A73:R73"/>
    <mergeCell ref="A74:A77"/>
    <mergeCell ref="C74:R74"/>
    <mergeCell ref="C75:R75"/>
    <mergeCell ref="B76:B77"/>
    <mergeCell ref="C76:R77"/>
    <mergeCell ref="O85:Q85"/>
    <mergeCell ref="F82:H82"/>
    <mergeCell ref="I82:K82"/>
    <mergeCell ref="L82:N82"/>
    <mergeCell ref="O82:Q82"/>
    <mergeCell ref="F83:H83"/>
    <mergeCell ref="I83:K83"/>
    <mergeCell ref="L83:N83"/>
    <mergeCell ref="O83:Q83"/>
    <mergeCell ref="P61:R61"/>
    <mergeCell ref="P62:R62"/>
    <mergeCell ref="P63:R63"/>
    <mergeCell ref="P64:R64"/>
    <mergeCell ref="F88:H88"/>
    <mergeCell ref="I88:K88"/>
    <mergeCell ref="L88:N88"/>
    <mergeCell ref="O88:Q88"/>
    <mergeCell ref="B11:R13"/>
    <mergeCell ref="F86:H86"/>
    <mergeCell ref="I86:K86"/>
    <mergeCell ref="L86:N86"/>
    <mergeCell ref="O86:Q86"/>
    <mergeCell ref="F87:H87"/>
    <mergeCell ref="I87:K87"/>
    <mergeCell ref="L87:N87"/>
    <mergeCell ref="O87:Q87"/>
    <mergeCell ref="F84:H84"/>
    <mergeCell ref="I84:K84"/>
    <mergeCell ref="L84:N84"/>
    <mergeCell ref="O84:Q84"/>
    <mergeCell ref="F85:H85"/>
    <mergeCell ref="I85:K85"/>
    <mergeCell ref="L85:N85"/>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2:Y88"/>
  <sheetViews>
    <sheetView topLeftCell="A56" workbookViewId="0">
      <selection sqref="A1:R92"/>
    </sheetView>
  </sheetViews>
  <sheetFormatPr baseColWidth="10" defaultColWidth="11.42578125" defaultRowHeight="12.75" x14ac:dyDescent="0.2"/>
  <cols>
    <col min="1" max="1" width="18.140625" customWidth="1"/>
    <col min="2" max="3" width="12.28515625" bestFit="1" customWidth="1"/>
  </cols>
  <sheetData>
    <row r="2" spans="1:18" x14ac:dyDescent="0.2">
      <c r="A2" s="263"/>
      <c r="B2" s="264"/>
      <c r="C2" s="264"/>
      <c r="D2" s="264"/>
      <c r="E2" s="264"/>
      <c r="F2" s="264"/>
      <c r="G2" s="264"/>
      <c r="H2" s="264"/>
      <c r="I2" s="264"/>
      <c r="J2" s="264"/>
      <c r="K2" s="264"/>
      <c r="L2" s="264"/>
      <c r="M2" s="264"/>
      <c r="N2" s="264"/>
      <c r="O2" s="264"/>
      <c r="P2" s="264"/>
      <c r="Q2" s="264"/>
      <c r="R2" s="265"/>
    </row>
    <row r="3" spans="1:18" ht="23.25" x14ac:dyDescent="0.35">
      <c r="A3" s="273" t="s">
        <v>53</v>
      </c>
      <c r="B3" s="274"/>
      <c r="C3" s="274"/>
      <c r="D3" s="274"/>
      <c r="E3" s="274"/>
      <c r="F3" s="274"/>
      <c r="G3" s="274"/>
      <c r="H3" s="274"/>
      <c r="I3" s="274"/>
      <c r="J3" s="274"/>
      <c r="K3" s="274"/>
      <c r="L3" s="274"/>
      <c r="M3" s="274"/>
      <c r="N3" s="274"/>
      <c r="O3" s="274"/>
      <c r="P3" s="274"/>
      <c r="Q3" s="274"/>
      <c r="R3" s="275"/>
    </row>
    <row r="4" spans="1:18" ht="20.25" x14ac:dyDescent="0.3">
      <c r="A4" s="201" t="s">
        <v>431</v>
      </c>
      <c r="B4" s="202"/>
      <c r="C4" s="202"/>
      <c r="D4" s="202"/>
      <c r="E4" s="202"/>
      <c r="F4" s="202"/>
      <c r="G4" s="202"/>
      <c r="H4" s="202"/>
      <c r="I4" s="202"/>
      <c r="J4" s="202"/>
      <c r="K4" s="202"/>
      <c r="L4" s="202"/>
      <c r="M4" s="202"/>
      <c r="N4" s="202"/>
      <c r="O4" s="202"/>
      <c r="P4" s="202"/>
      <c r="Q4" s="202"/>
      <c r="R4" s="203"/>
    </row>
    <row r="5" spans="1:18" ht="18" x14ac:dyDescent="0.25">
      <c r="A5" s="204" t="s">
        <v>754</v>
      </c>
      <c r="B5" s="205"/>
      <c r="C5" s="205"/>
      <c r="D5" s="205"/>
      <c r="E5" s="205"/>
      <c r="F5" s="205"/>
      <c r="G5" s="205"/>
      <c r="H5" s="205"/>
      <c r="I5" s="205"/>
      <c r="J5" s="205"/>
      <c r="K5" s="205"/>
      <c r="L5" s="205"/>
      <c r="M5" s="205"/>
      <c r="N5" s="205"/>
      <c r="O5" s="205"/>
      <c r="P5" s="205"/>
      <c r="Q5" s="205"/>
      <c r="R5" s="206"/>
    </row>
    <row r="6" spans="1:18" ht="18" x14ac:dyDescent="0.25">
      <c r="A6" s="207" t="s">
        <v>3</v>
      </c>
      <c r="B6" s="208"/>
      <c r="C6" s="208"/>
      <c r="D6" s="208"/>
      <c r="E6" s="208"/>
      <c r="F6" s="208"/>
      <c r="G6" s="208"/>
      <c r="H6" s="208"/>
      <c r="I6" s="208"/>
      <c r="J6" s="208"/>
      <c r="K6" s="208"/>
      <c r="L6" s="208"/>
      <c r="M6" s="208"/>
      <c r="N6" s="208"/>
      <c r="O6" s="208"/>
      <c r="P6" s="208"/>
      <c r="Q6" s="208"/>
      <c r="R6" s="209"/>
    </row>
    <row r="7" spans="1:18" x14ac:dyDescent="0.2">
      <c r="A7" s="362"/>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526"/>
      <c r="B10" s="527"/>
      <c r="C10" s="527"/>
      <c r="D10" s="527"/>
      <c r="E10" s="527"/>
      <c r="F10" s="527"/>
      <c r="G10" s="527"/>
      <c r="H10" s="527"/>
      <c r="I10" s="527"/>
      <c r="J10" s="527"/>
      <c r="K10" s="527"/>
      <c r="L10" s="527"/>
      <c r="M10" s="527"/>
      <c r="N10" s="527"/>
      <c r="O10" s="527"/>
      <c r="P10" s="527"/>
      <c r="Q10" s="527"/>
      <c r="R10" s="528"/>
    </row>
    <row r="11" spans="1:18" ht="12.75" customHeight="1" x14ac:dyDescent="0.2">
      <c r="A11" s="338" t="s">
        <v>79</v>
      </c>
      <c r="C11" s="113"/>
      <c r="D11" s="113"/>
      <c r="E11" s="113"/>
      <c r="F11" s="113"/>
      <c r="G11" s="113"/>
      <c r="H11" s="113"/>
      <c r="I11" s="113"/>
      <c r="J11" s="113"/>
      <c r="K11" s="113"/>
      <c r="L11" s="113"/>
      <c r="M11" s="113"/>
      <c r="N11" s="113"/>
      <c r="O11" s="113"/>
      <c r="P11" s="113"/>
      <c r="Q11" s="113"/>
      <c r="R11" s="114"/>
    </row>
    <row r="12" spans="1:18" x14ac:dyDescent="0.2">
      <c r="A12" s="262"/>
      <c r="B12" t="s">
        <v>755</v>
      </c>
      <c r="C12" s="115"/>
      <c r="D12" s="115"/>
      <c r="E12" s="115"/>
      <c r="F12" s="115"/>
      <c r="G12" s="115"/>
      <c r="H12" s="115"/>
      <c r="I12" s="115"/>
      <c r="J12" s="115"/>
      <c r="K12" s="115"/>
      <c r="L12" s="115"/>
      <c r="M12" s="115"/>
      <c r="N12" s="115"/>
      <c r="O12" s="115"/>
      <c r="P12" s="115"/>
      <c r="Q12" s="115"/>
      <c r="R12" s="116"/>
    </row>
    <row r="13" spans="1:18" x14ac:dyDescent="0.2">
      <c r="A13" s="262"/>
      <c r="B13" s="160"/>
      <c r="C13" s="161"/>
      <c r="D13" s="161"/>
      <c r="E13" s="161"/>
      <c r="F13" s="161"/>
      <c r="G13" s="161"/>
      <c r="H13" s="161"/>
      <c r="I13" s="161"/>
      <c r="J13" s="161"/>
      <c r="K13" s="161"/>
      <c r="L13" s="161"/>
      <c r="M13" s="161"/>
      <c r="N13" s="161"/>
      <c r="O13" s="161"/>
      <c r="P13" s="161"/>
      <c r="Q13" s="161"/>
      <c r="R13" s="162"/>
    </row>
    <row r="14" spans="1:18" ht="12.75" customHeight="1" x14ac:dyDescent="0.2">
      <c r="A14" s="339" t="s">
        <v>81</v>
      </c>
      <c r="B14" s="269" t="s">
        <v>756</v>
      </c>
      <c r="C14" s="214"/>
      <c r="D14" s="214"/>
      <c r="E14" s="214"/>
      <c r="F14" s="214"/>
      <c r="G14" s="214"/>
      <c r="H14" s="214"/>
      <c r="I14" s="214"/>
      <c r="J14" s="214"/>
      <c r="K14" s="214"/>
      <c r="L14" s="214"/>
      <c r="M14" s="214"/>
      <c r="N14" s="214"/>
      <c r="O14" s="214"/>
      <c r="P14" s="214"/>
      <c r="Q14" s="214"/>
      <c r="R14" s="214"/>
    </row>
    <row r="15" spans="1:18" x14ac:dyDescent="0.2">
      <c r="A15" s="340"/>
      <c r="B15" s="214"/>
      <c r="C15" s="214"/>
      <c r="D15" s="214"/>
      <c r="E15" s="214"/>
      <c r="F15" s="214"/>
      <c r="G15" s="214"/>
      <c r="H15" s="214"/>
      <c r="I15" s="214"/>
      <c r="J15" s="214"/>
      <c r="K15" s="214"/>
      <c r="L15" s="214"/>
      <c r="M15" s="214"/>
      <c r="N15" s="214"/>
      <c r="O15" s="214"/>
      <c r="P15" s="214"/>
      <c r="Q15" s="214"/>
      <c r="R15" s="214"/>
    </row>
    <row r="16" spans="1:18" x14ac:dyDescent="0.2">
      <c r="A16" s="340"/>
      <c r="B16" s="214"/>
      <c r="C16" s="214"/>
      <c r="D16" s="214"/>
      <c r="E16" s="214"/>
      <c r="F16" s="214"/>
      <c r="G16" s="214"/>
      <c r="H16" s="214"/>
      <c r="I16" s="214"/>
      <c r="J16" s="214"/>
      <c r="K16" s="214"/>
      <c r="L16" s="214"/>
      <c r="M16" s="214"/>
      <c r="N16" s="214"/>
      <c r="O16" s="214"/>
      <c r="P16" s="214"/>
      <c r="Q16" s="214"/>
      <c r="R16" s="214"/>
    </row>
    <row r="17" spans="1:25" x14ac:dyDescent="0.2">
      <c r="A17" s="341"/>
      <c r="B17" s="214"/>
      <c r="C17" s="214"/>
      <c r="D17" s="214"/>
      <c r="E17" s="214"/>
      <c r="F17" s="214"/>
      <c r="G17" s="214"/>
      <c r="H17" s="214"/>
      <c r="I17" s="214"/>
      <c r="J17" s="214"/>
      <c r="K17" s="214"/>
      <c r="L17" s="214"/>
      <c r="M17" s="214"/>
      <c r="N17" s="214"/>
      <c r="O17" s="214"/>
      <c r="P17" s="214"/>
      <c r="Q17" s="214"/>
      <c r="R17" s="214"/>
    </row>
    <row r="18" spans="1:25" ht="12.75" customHeight="1" x14ac:dyDescent="0.2">
      <c r="A18" s="376" t="s">
        <v>83</v>
      </c>
      <c r="B18" s="243" t="s">
        <v>757</v>
      </c>
      <c r="C18" s="243"/>
      <c r="D18" s="243"/>
      <c r="E18" s="243"/>
      <c r="F18" s="243"/>
      <c r="G18" s="243"/>
      <c r="H18" s="243"/>
      <c r="I18" s="243"/>
      <c r="J18" s="243"/>
      <c r="K18" s="243"/>
      <c r="L18" s="243"/>
      <c r="M18" s="243"/>
      <c r="N18" s="243"/>
      <c r="O18" s="243"/>
      <c r="P18" s="243"/>
      <c r="Q18" s="243"/>
      <c r="R18" s="243"/>
    </row>
    <row r="19" spans="1:25" x14ac:dyDescent="0.2">
      <c r="A19" s="377"/>
      <c r="B19" s="243"/>
      <c r="C19" s="243"/>
      <c r="D19" s="243"/>
      <c r="E19" s="243"/>
      <c r="F19" s="243"/>
      <c r="G19" s="243"/>
      <c r="H19" s="243"/>
      <c r="I19" s="243"/>
      <c r="J19" s="243"/>
      <c r="K19" s="243"/>
      <c r="L19" s="243"/>
      <c r="M19" s="243"/>
      <c r="N19" s="243"/>
      <c r="O19" s="243"/>
      <c r="P19" s="243"/>
      <c r="Q19" s="243"/>
      <c r="R19" s="243"/>
    </row>
    <row r="20" spans="1:25" ht="82.5" customHeight="1" x14ac:dyDescent="0.2">
      <c r="A20" s="112" t="s">
        <v>84</v>
      </c>
      <c r="B20" s="243" t="s">
        <v>757</v>
      </c>
      <c r="C20" s="243"/>
      <c r="D20" s="243"/>
      <c r="E20" s="243"/>
      <c r="F20" s="243"/>
      <c r="G20" s="243"/>
      <c r="H20" s="243"/>
      <c r="I20" s="243"/>
      <c r="J20" s="243"/>
      <c r="K20" s="243"/>
      <c r="L20" s="243"/>
      <c r="M20" s="243"/>
      <c r="N20" s="243"/>
      <c r="O20" s="243"/>
      <c r="P20" s="243"/>
      <c r="Q20" s="243"/>
      <c r="R20" s="243"/>
      <c r="S20" s="662"/>
      <c r="T20" s="663"/>
      <c r="U20" s="663"/>
      <c r="V20" s="663"/>
      <c r="W20" s="663"/>
      <c r="X20" s="663"/>
      <c r="Y20" s="663"/>
    </row>
    <row r="21" spans="1:25" ht="12.75" customHeight="1" x14ac:dyDescent="0.2">
      <c r="A21" s="338" t="s">
        <v>86</v>
      </c>
      <c r="B21" s="666"/>
      <c r="C21" s="667"/>
      <c r="D21" s="667"/>
      <c r="E21" s="667"/>
      <c r="F21" s="338" t="s">
        <v>87</v>
      </c>
      <c r="G21" s="338"/>
      <c r="H21" s="338"/>
      <c r="I21" s="338"/>
      <c r="J21" s="338"/>
      <c r="K21" s="338"/>
      <c r="L21" s="667">
        <v>996166</v>
      </c>
      <c r="M21" s="667"/>
      <c r="N21" s="667"/>
      <c r="O21" s="667"/>
      <c r="P21" s="667"/>
      <c r="Q21" s="667"/>
      <c r="R21" s="667"/>
      <c r="S21" s="662"/>
      <c r="T21" s="663"/>
      <c r="U21" s="663"/>
      <c r="V21" s="663"/>
      <c r="W21" s="663"/>
      <c r="X21" s="663"/>
      <c r="Y21" s="663"/>
    </row>
    <row r="22" spans="1:25" ht="12.75" customHeight="1" x14ac:dyDescent="0.2">
      <c r="A22" s="338"/>
      <c r="B22" s="667"/>
      <c r="C22" s="667"/>
      <c r="D22" s="667"/>
      <c r="E22" s="667"/>
      <c r="F22" s="338"/>
      <c r="G22" s="338"/>
      <c r="H22" s="338"/>
      <c r="I22" s="338"/>
      <c r="J22" s="338"/>
      <c r="K22" s="338"/>
      <c r="L22" s="667"/>
      <c r="M22" s="667"/>
      <c r="N22" s="667"/>
      <c r="O22" s="667"/>
      <c r="P22" s="667"/>
      <c r="Q22" s="667"/>
      <c r="R22" s="667"/>
      <c r="S22" s="662"/>
      <c r="T22" s="663"/>
      <c r="U22" s="663"/>
      <c r="V22" s="663"/>
      <c r="W22" s="663"/>
      <c r="X22" s="663"/>
      <c r="Y22" s="663"/>
    </row>
    <row r="23" spans="1:25" x14ac:dyDescent="0.2">
      <c r="A23" s="664"/>
      <c r="B23" s="664"/>
      <c r="C23" s="664"/>
      <c r="D23" s="664"/>
      <c r="E23" s="664"/>
      <c r="F23" s="664"/>
      <c r="G23" s="664"/>
      <c r="H23" s="664"/>
      <c r="I23" s="664"/>
      <c r="J23" s="664"/>
      <c r="K23" s="664"/>
      <c r="L23" s="664"/>
      <c r="M23" s="664"/>
      <c r="N23" s="664"/>
      <c r="O23" s="664"/>
      <c r="P23" s="664"/>
      <c r="Q23" s="664"/>
      <c r="R23" s="664"/>
      <c r="S23" s="96"/>
      <c r="T23" s="96"/>
      <c r="U23" s="96"/>
      <c r="V23" s="96"/>
      <c r="W23" s="96"/>
      <c r="X23" s="96"/>
      <c r="Y23" s="96"/>
    </row>
    <row r="24" spans="1:25" x14ac:dyDescent="0.2">
      <c r="A24" s="665" t="s">
        <v>88</v>
      </c>
      <c r="B24" s="665"/>
      <c r="C24" s="243" t="s">
        <v>56</v>
      </c>
      <c r="D24" s="243"/>
      <c r="E24" s="243"/>
      <c r="F24" s="243"/>
      <c r="G24" s="243"/>
      <c r="H24" s="243"/>
      <c r="I24" s="243"/>
      <c r="J24" s="243"/>
      <c r="K24" s="243"/>
      <c r="L24" s="243"/>
      <c r="M24" s="243"/>
      <c r="N24" s="243"/>
      <c r="O24" s="243"/>
      <c r="P24" s="243"/>
      <c r="Q24" s="243"/>
      <c r="R24" s="243"/>
      <c r="S24" s="96"/>
      <c r="T24" s="96"/>
      <c r="U24" s="96"/>
      <c r="V24" s="96"/>
      <c r="W24" s="96"/>
      <c r="X24" s="96"/>
      <c r="Y24" s="96"/>
    </row>
    <row r="25" spans="1:25" ht="12.75" customHeight="1" x14ac:dyDescent="0.2">
      <c r="A25" s="247" t="s">
        <v>89</v>
      </c>
      <c r="B25" s="342"/>
      <c r="C25" s="259" t="s">
        <v>758</v>
      </c>
      <c r="D25" s="180"/>
      <c r="E25" s="180"/>
      <c r="F25" s="180"/>
      <c r="G25" s="180"/>
      <c r="H25" s="180"/>
      <c r="I25" s="180"/>
      <c r="J25" s="180"/>
      <c r="K25" s="180"/>
      <c r="L25" s="180"/>
      <c r="M25" s="180"/>
      <c r="N25" s="180"/>
      <c r="O25" s="180"/>
      <c r="P25" s="180"/>
      <c r="Q25" s="180"/>
      <c r="R25" s="181"/>
    </row>
    <row r="26" spans="1:25" x14ac:dyDescent="0.2">
      <c r="A26" s="343" t="s">
        <v>91</v>
      </c>
      <c r="B26" s="344"/>
      <c r="C26" s="343" t="s">
        <v>202</v>
      </c>
      <c r="D26" s="346"/>
      <c r="E26" s="346"/>
      <c r="F26" s="346"/>
      <c r="G26" s="346"/>
      <c r="H26" s="346"/>
      <c r="I26" s="346"/>
      <c r="J26" s="346"/>
      <c r="K26" s="346"/>
      <c r="L26" s="346"/>
      <c r="M26" s="346"/>
      <c r="N26" s="346"/>
      <c r="O26" s="346"/>
      <c r="P26" s="346"/>
      <c r="Q26" s="346"/>
      <c r="R26" s="344"/>
    </row>
    <row r="27" spans="1:25" x14ac:dyDescent="0.2">
      <c r="A27" s="343"/>
      <c r="B27" s="344"/>
      <c r="C27" s="155" t="s">
        <v>92</v>
      </c>
      <c r="D27" s="155">
        <v>1</v>
      </c>
      <c r="E27" s="155" t="s">
        <v>93</v>
      </c>
      <c r="F27" s="247">
        <v>1.3</v>
      </c>
      <c r="G27" s="342"/>
      <c r="H27" s="247" t="s">
        <v>94</v>
      </c>
      <c r="I27" s="248"/>
      <c r="J27" s="342"/>
      <c r="K27" s="343" t="s">
        <v>759</v>
      </c>
      <c r="L27" s="346"/>
      <c r="M27" s="344"/>
      <c r="N27" s="117"/>
      <c r="O27" s="118"/>
      <c r="P27" s="118"/>
      <c r="Q27" s="118"/>
      <c r="R27" s="119"/>
    </row>
    <row r="28" spans="1:25" x14ac:dyDescent="0.2">
      <c r="A28" s="391"/>
      <c r="B28" s="392"/>
      <c r="C28" s="392"/>
      <c r="D28" s="392"/>
      <c r="E28" s="392"/>
      <c r="F28" s="392"/>
      <c r="G28" s="392"/>
      <c r="H28" s="392"/>
      <c r="I28" s="392"/>
      <c r="J28" s="392"/>
      <c r="K28" s="392"/>
      <c r="L28" s="392"/>
      <c r="M28" s="392"/>
      <c r="N28" s="392"/>
      <c r="O28" s="392"/>
      <c r="P28" s="392"/>
      <c r="Q28" s="392"/>
      <c r="R28" s="393"/>
    </row>
    <row r="29" spans="1:25" x14ac:dyDescent="0.2">
      <c r="A29" s="343" t="s">
        <v>96</v>
      </c>
      <c r="B29" s="344"/>
      <c r="C29" s="118" t="s">
        <v>204</v>
      </c>
      <c r="D29" s="118"/>
      <c r="E29" s="118"/>
      <c r="F29" s="118"/>
      <c r="G29" s="118"/>
      <c r="H29" s="118"/>
      <c r="I29" s="118"/>
      <c r="J29" s="118"/>
      <c r="K29" s="118"/>
      <c r="L29" s="118"/>
      <c r="M29" s="118"/>
      <c r="N29" s="118"/>
      <c r="O29" s="118"/>
      <c r="P29" s="118"/>
      <c r="Q29" s="118"/>
      <c r="R29" s="119"/>
    </row>
    <row r="30" spans="1:25" x14ac:dyDescent="0.2">
      <c r="A30" s="18"/>
      <c r="B30" s="19"/>
      <c r="C30" s="19"/>
      <c r="D30" s="19"/>
      <c r="E30" s="19"/>
      <c r="F30" s="19"/>
      <c r="G30" s="19"/>
      <c r="H30" s="19"/>
      <c r="I30" s="19"/>
      <c r="J30" s="19"/>
      <c r="K30" s="19"/>
      <c r="L30" s="19"/>
      <c r="M30" s="19"/>
      <c r="N30" s="19"/>
      <c r="O30" s="19"/>
      <c r="P30" s="19"/>
      <c r="Q30" s="19"/>
      <c r="R30" s="20"/>
    </row>
    <row r="31" spans="1:25" ht="12.75" customHeight="1" x14ac:dyDescent="0.2">
      <c r="A31" s="345" t="s">
        <v>97</v>
      </c>
      <c r="B31" s="344"/>
      <c r="C31" s="154" t="s">
        <v>98</v>
      </c>
      <c r="D31" s="154" t="s">
        <v>99</v>
      </c>
      <c r="E31" s="247" t="s">
        <v>100</v>
      </c>
      <c r="F31" s="248"/>
      <c r="G31" s="342"/>
      <c r="H31" s="347" t="s">
        <v>101</v>
      </c>
      <c r="I31" s="348"/>
      <c r="J31" s="348"/>
      <c r="K31" s="348"/>
      <c r="L31" s="348"/>
      <c r="M31" s="348"/>
      <c r="N31" s="348"/>
      <c r="O31" s="348"/>
      <c r="P31" s="348"/>
      <c r="Q31" s="348"/>
      <c r="R31" s="349"/>
    </row>
    <row r="32" spans="1:25" x14ac:dyDescent="0.2">
      <c r="A32" s="529"/>
      <c r="B32" s="530"/>
      <c r="C32" s="530"/>
      <c r="D32" s="530"/>
      <c r="E32" s="530"/>
      <c r="F32" s="530"/>
      <c r="G32" s="530"/>
      <c r="H32" s="530"/>
      <c r="I32" s="530"/>
      <c r="J32" s="530"/>
      <c r="K32" s="530"/>
      <c r="L32" s="530"/>
      <c r="M32" s="530"/>
      <c r="N32" s="530"/>
      <c r="O32" s="530"/>
      <c r="P32" s="530"/>
      <c r="Q32" s="530"/>
      <c r="R32" s="531"/>
    </row>
    <row r="33" spans="1:18" ht="12.75" customHeight="1" x14ac:dyDescent="0.2">
      <c r="A33" s="269" t="s">
        <v>102</v>
      </c>
      <c r="B33" s="353" t="s">
        <v>760</v>
      </c>
      <c r="C33" s="354"/>
      <c r="D33" s="354"/>
      <c r="E33" s="354"/>
      <c r="F33" s="354"/>
      <c r="G33" s="354"/>
      <c r="H33" s="354"/>
      <c r="I33" s="354"/>
      <c r="J33" s="354"/>
      <c r="K33" s="354"/>
      <c r="L33" s="354"/>
      <c r="M33" s="354"/>
      <c r="N33" s="354"/>
      <c r="O33" s="354"/>
      <c r="P33" s="354"/>
      <c r="Q33" s="354"/>
      <c r="R33" s="355"/>
    </row>
    <row r="34" spans="1:18" x14ac:dyDescent="0.2">
      <c r="A34" s="214"/>
      <c r="B34" s="356"/>
      <c r="C34" s="357"/>
      <c r="D34" s="357"/>
      <c r="E34" s="357"/>
      <c r="F34" s="357"/>
      <c r="G34" s="357"/>
      <c r="H34" s="357"/>
      <c r="I34" s="357"/>
      <c r="J34" s="357"/>
      <c r="K34" s="357"/>
      <c r="L34" s="357"/>
      <c r="M34" s="357"/>
      <c r="N34" s="357"/>
      <c r="O34" s="357"/>
      <c r="P34" s="357"/>
      <c r="Q34" s="357"/>
      <c r="R34" s="358"/>
    </row>
    <row r="35" spans="1:18" ht="12.75" customHeight="1" x14ac:dyDescent="0.2">
      <c r="A35" s="214"/>
      <c r="B35" s="359" t="s">
        <v>104</v>
      </c>
      <c r="C35" s="360"/>
      <c r="D35" s="360"/>
      <c r="E35" s="360"/>
      <c r="F35" s="360"/>
      <c r="G35" s="360"/>
      <c r="H35" s="360"/>
      <c r="I35" s="360"/>
      <c r="J35" s="360"/>
      <c r="K35" s="360"/>
      <c r="L35" s="360"/>
      <c r="M35" s="360"/>
      <c r="N35" s="360"/>
      <c r="O35" s="360"/>
      <c r="P35" s="360"/>
      <c r="Q35" s="360"/>
      <c r="R35" s="361"/>
    </row>
    <row r="36" spans="1:18" x14ac:dyDescent="0.2">
      <c r="A36" s="535"/>
      <c r="B36" s="536"/>
      <c r="C36" s="536"/>
      <c r="D36" s="536"/>
      <c r="E36" s="536"/>
      <c r="F36" s="536"/>
      <c r="G36" s="536"/>
      <c r="H36" s="536"/>
      <c r="I36" s="536"/>
      <c r="J36" s="536"/>
      <c r="K36" s="536"/>
      <c r="L36" s="536"/>
      <c r="M36" s="536"/>
      <c r="N36" s="536"/>
      <c r="O36" s="536"/>
      <c r="P36" s="536"/>
      <c r="Q36" s="536"/>
      <c r="R36" s="537"/>
    </row>
    <row r="37" spans="1:18" ht="12.75" customHeight="1" x14ac:dyDescent="0.2">
      <c r="A37" s="376" t="s">
        <v>105</v>
      </c>
      <c r="B37" s="538" t="s">
        <v>761</v>
      </c>
      <c r="C37" s="354"/>
      <c r="D37" s="354"/>
      <c r="E37" s="354"/>
      <c r="F37" s="354"/>
      <c r="G37" s="354"/>
      <c r="H37" s="354"/>
      <c r="I37" s="354"/>
      <c r="J37" s="354"/>
      <c r="K37" s="354"/>
      <c r="L37" s="354"/>
      <c r="M37" s="354"/>
      <c r="N37" s="354"/>
      <c r="O37" s="354"/>
      <c r="P37" s="354"/>
      <c r="Q37" s="354"/>
      <c r="R37" s="355"/>
    </row>
    <row r="38" spans="1:18" x14ac:dyDescent="0.2">
      <c r="A38" s="397"/>
      <c r="B38" s="356"/>
      <c r="C38" s="357"/>
      <c r="D38" s="357"/>
      <c r="E38" s="357"/>
      <c r="F38" s="357"/>
      <c r="G38" s="357"/>
      <c r="H38" s="357"/>
      <c r="I38" s="357"/>
      <c r="J38" s="357"/>
      <c r="K38" s="357"/>
      <c r="L38" s="357"/>
      <c r="M38" s="357"/>
      <c r="N38" s="357"/>
      <c r="O38" s="357"/>
      <c r="P38" s="357"/>
      <c r="Q38" s="357"/>
      <c r="R38" s="358"/>
    </row>
    <row r="39" spans="1:18" ht="12.75" customHeight="1" x14ac:dyDescent="0.2">
      <c r="A39" s="398"/>
      <c r="B39" s="399" t="s">
        <v>107</v>
      </c>
      <c r="C39" s="360"/>
      <c r="D39" s="360"/>
      <c r="E39" s="360"/>
      <c r="F39" s="360"/>
      <c r="G39" s="360"/>
      <c r="H39" s="360"/>
      <c r="I39" s="360"/>
      <c r="J39" s="360"/>
      <c r="K39" s="360"/>
      <c r="L39" s="360"/>
      <c r="M39" s="360"/>
      <c r="N39" s="360"/>
      <c r="O39" s="360"/>
      <c r="P39" s="360"/>
      <c r="Q39" s="360"/>
      <c r="R39" s="361"/>
    </row>
    <row r="40" spans="1:18" x14ac:dyDescent="0.2">
      <c r="A40" s="400"/>
      <c r="B40" s="401"/>
      <c r="C40" s="401"/>
      <c r="D40" s="401"/>
      <c r="E40" s="401"/>
      <c r="F40" s="401"/>
      <c r="G40" s="401"/>
      <c r="H40" s="401"/>
      <c r="I40" s="401"/>
      <c r="J40" s="401"/>
      <c r="K40" s="401"/>
      <c r="L40" s="401"/>
      <c r="M40" s="401"/>
      <c r="N40" s="401"/>
      <c r="O40" s="401"/>
      <c r="P40" s="401"/>
      <c r="Q40" s="401"/>
      <c r="R40" s="402"/>
    </row>
    <row r="41" spans="1:18" ht="12.75" customHeight="1" x14ac:dyDescent="0.2">
      <c r="A41" s="403" t="s">
        <v>108</v>
      </c>
      <c r="B41" s="404"/>
      <c r="C41" s="404"/>
      <c r="D41" s="404"/>
      <c r="E41" s="404"/>
      <c r="F41" s="404"/>
      <c r="G41" s="405"/>
      <c r="H41" s="406"/>
      <c r="I41" s="407"/>
      <c r="J41" s="406" t="s">
        <v>109</v>
      </c>
      <c r="K41" s="407"/>
      <c r="L41" s="406" t="s">
        <v>110</v>
      </c>
      <c r="M41" s="407"/>
      <c r="N41" s="406" t="s">
        <v>111</v>
      </c>
      <c r="O41" s="407"/>
      <c r="P41" s="406" t="s">
        <v>112</v>
      </c>
      <c r="Q41" s="407"/>
      <c r="R41" s="410" t="s">
        <v>113</v>
      </c>
    </row>
    <row r="42" spans="1:18" ht="25.5" x14ac:dyDescent="0.2">
      <c r="A42" s="22" t="s">
        <v>114</v>
      </c>
      <c r="B42" s="412" t="s">
        <v>115</v>
      </c>
      <c r="C42" s="413"/>
      <c r="D42" s="124" t="s">
        <v>116</v>
      </c>
      <c r="E42" s="120" t="s">
        <v>117</v>
      </c>
      <c r="F42" s="408" t="s">
        <v>118</v>
      </c>
      <c r="G42" s="409"/>
      <c r="H42" s="408"/>
      <c r="I42" s="409"/>
      <c r="J42" s="408"/>
      <c r="K42" s="409"/>
      <c r="L42" s="408"/>
      <c r="M42" s="409"/>
      <c r="N42" s="408"/>
      <c r="O42" s="409"/>
      <c r="P42" s="408"/>
      <c r="Q42" s="409"/>
      <c r="R42" s="411"/>
    </row>
    <row r="43" spans="1:18" ht="12.75" customHeight="1" x14ac:dyDescent="0.2">
      <c r="A43" s="539" t="s">
        <v>762</v>
      </c>
      <c r="B43" s="540" t="s">
        <v>763</v>
      </c>
      <c r="C43" s="415"/>
      <c r="D43" s="541" t="s">
        <v>241</v>
      </c>
      <c r="E43" s="422" t="s">
        <v>242</v>
      </c>
      <c r="F43" s="406" t="s">
        <v>764</v>
      </c>
      <c r="G43" s="407"/>
      <c r="H43" s="426" t="s">
        <v>124</v>
      </c>
      <c r="I43" s="427"/>
      <c r="J43" s="124"/>
      <c r="K43" s="125"/>
      <c r="L43" s="124"/>
      <c r="M43" s="125"/>
      <c r="N43" s="124"/>
      <c r="O43" s="125"/>
      <c r="P43" s="124"/>
      <c r="Q43" s="125"/>
      <c r="R43" s="126"/>
    </row>
    <row r="44" spans="1:18" ht="54" customHeight="1" x14ac:dyDescent="0.2">
      <c r="A44" s="340"/>
      <c r="B44" s="416"/>
      <c r="C44" s="417"/>
      <c r="D44" s="420"/>
      <c r="E44" s="423"/>
      <c r="F44" s="424"/>
      <c r="G44" s="425"/>
      <c r="H44" s="426" t="s">
        <v>125</v>
      </c>
      <c r="I44" s="427"/>
      <c r="J44" s="124"/>
      <c r="K44" s="125"/>
      <c r="L44" s="124"/>
      <c r="M44" s="125"/>
      <c r="N44" s="124"/>
      <c r="O44" s="125"/>
      <c r="P44" s="124"/>
      <c r="Q44" s="125"/>
      <c r="R44" s="126"/>
    </row>
    <row r="45" spans="1:18" ht="12.75" customHeight="1" x14ac:dyDescent="0.2">
      <c r="A45" s="340"/>
      <c r="B45" s="416"/>
      <c r="C45" s="417"/>
      <c r="D45" s="420"/>
      <c r="E45" s="422" t="s">
        <v>765</v>
      </c>
      <c r="F45" s="424"/>
      <c r="G45" s="425"/>
      <c r="H45" s="426" t="s">
        <v>127</v>
      </c>
      <c r="I45" s="427"/>
      <c r="J45" s="124"/>
      <c r="K45" s="125"/>
      <c r="L45" s="124"/>
      <c r="M45" s="125"/>
      <c r="N45" s="124"/>
      <c r="O45" s="125"/>
      <c r="P45" s="124"/>
      <c r="Q45" s="125"/>
      <c r="R45" s="126"/>
    </row>
    <row r="46" spans="1:18" ht="26.25" customHeight="1" x14ac:dyDescent="0.2">
      <c r="A46" s="341"/>
      <c r="B46" s="418"/>
      <c r="C46" s="419"/>
      <c r="D46" s="421"/>
      <c r="E46" s="428"/>
      <c r="F46" s="408"/>
      <c r="G46" s="409"/>
      <c r="H46" s="426" t="s">
        <v>128</v>
      </c>
      <c r="I46" s="427"/>
      <c r="J46" s="124"/>
      <c r="K46" s="125"/>
      <c r="L46" s="124"/>
      <c r="M46" s="125"/>
      <c r="N46" s="124"/>
      <c r="O46" s="125"/>
      <c r="P46" s="124"/>
      <c r="Q46" s="125"/>
      <c r="R46" s="126"/>
    </row>
    <row r="47" spans="1:18" x14ac:dyDescent="0.2">
      <c r="A47" s="542"/>
      <c r="B47" s="543"/>
      <c r="C47" s="543"/>
      <c r="D47" s="543"/>
      <c r="E47" s="543"/>
      <c r="F47" s="543"/>
      <c r="G47" s="543"/>
      <c r="H47" s="543"/>
      <c r="I47" s="543"/>
      <c r="J47" s="543"/>
      <c r="K47" s="543"/>
      <c r="L47" s="543"/>
      <c r="M47" s="543"/>
      <c r="N47" s="543"/>
      <c r="O47" s="543"/>
      <c r="P47" s="543"/>
      <c r="Q47" s="543"/>
      <c r="R47" s="544"/>
    </row>
    <row r="48" spans="1:18" ht="12.75" customHeight="1" x14ac:dyDescent="0.2">
      <c r="A48" s="432" t="s">
        <v>129</v>
      </c>
      <c r="B48" s="433"/>
      <c r="C48" s="433"/>
      <c r="D48" s="433"/>
      <c r="E48" s="433"/>
      <c r="F48" s="434"/>
      <c r="G48" s="434"/>
      <c r="H48" s="434"/>
      <c r="I48" s="434"/>
      <c r="J48" s="434"/>
      <c r="K48" s="434"/>
      <c r="L48" s="434"/>
      <c r="M48" s="434"/>
      <c r="N48" s="434"/>
      <c r="O48" s="434"/>
      <c r="P48" s="434"/>
      <c r="Q48" s="434"/>
      <c r="R48" s="435"/>
    </row>
    <row r="49" spans="1:18" ht="12.75" customHeight="1" x14ac:dyDescent="0.2">
      <c r="A49" s="436" t="s">
        <v>766</v>
      </c>
      <c r="B49" s="437"/>
      <c r="C49" s="437"/>
      <c r="D49" s="437"/>
      <c r="E49" s="437"/>
      <c r="F49" s="437"/>
      <c r="G49" s="437"/>
      <c r="H49" s="437"/>
      <c r="I49" s="437"/>
      <c r="J49" s="437"/>
      <c r="K49" s="437"/>
      <c r="L49" s="437"/>
      <c r="M49" s="437"/>
      <c r="N49" s="437"/>
      <c r="O49" s="437"/>
      <c r="P49" s="437"/>
      <c r="Q49" s="437"/>
      <c r="R49" s="438"/>
    </row>
    <row r="50" spans="1:18" ht="12.75" customHeight="1" x14ac:dyDescent="0.2">
      <c r="A50" s="439"/>
      <c r="B50" s="440"/>
      <c r="C50" s="440"/>
      <c r="D50" s="440"/>
      <c r="E50" s="441"/>
      <c r="F50" s="403" t="s">
        <v>131</v>
      </c>
      <c r="G50" s="404"/>
      <c r="H50" s="404"/>
      <c r="I50" s="426"/>
      <c r="J50" s="442"/>
      <c r="K50" s="442"/>
      <c r="L50" s="427"/>
      <c r="M50" s="426" t="s">
        <v>132</v>
      </c>
      <c r="N50" s="442"/>
      <c r="O50" s="442"/>
      <c r="P50" s="426"/>
      <c r="Q50" s="442"/>
      <c r="R50" s="427"/>
    </row>
    <row r="51" spans="1:18" ht="25.5" x14ac:dyDescent="0.2">
      <c r="A51" s="126" t="s">
        <v>114</v>
      </c>
      <c r="B51" s="418" t="s">
        <v>115</v>
      </c>
      <c r="C51" s="419"/>
      <c r="D51" s="124" t="s">
        <v>116</v>
      </c>
      <c r="E51" s="129" t="s">
        <v>117</v>
      </c>
      <c r="F51" s="426" t="s">
        <v>118</v>
      </c>
      <c r="G51" s="427"/>
      <c r="H51" s="343"/>
      <c r="I51" s="344"/>
      <c r="J51" s="426" t="s">
        <v>109</v>
      </c>
      <c r="K51" s="427"/>
      <c r="L51" s="426" t="s">
        <v>110</v>
      </c>
      <c r="M51" s="427"/>
      <c r="N51" s="426" t="s">
        <v>111</v>
      </c>
      <c r="O51" s="427"/>
      <c r="P51" s="426" t="s">
        <v>112</v>
      </c>
      <c r="Q51" s="427"/>
      <c r="R51" s="13" t="s">
        <v>51</v>
      </c>
    </row>
    <row r="52" spans="1:18" ht="12.75" customHeight="1" x14ac:dyDescent="0.2">
      <c r="A52" s="545" t="s">
        <v>767</v>
      </c>
      <c r="B52" s="540" t="s">
        <v>768</v>
      </c>
      <c r="C52" s="415"/>
      <c r="D52" s="541" t="s">
        <v>769</v>
      </c>
      <c r="E52" s="422" t="s">
        <v>770</v>
      </c>
      <c r="F52" s="546" t="s">
        <v>442</v>
      </c>
      <c r="G52" s="547"/>
      <c r="H52" s="426" t="s">
        <v>124</v>
      </c>
      <c r="I52" s="427"/>
      <c r="J52" s="443"/>
      <c r="K52" s="435"/>
      <c r="L52" s="443"/>
      <c r="M52" s="435"/>
      <c r="N52" s="443"/>
      <c r="O52" s="435"/>
      <c r="P52" s="443"/>
      <c r="Q52" s="435"/>
      <c r="R52" s="108"/>
    </row>
    <row r="53" spans="1:18" ht="65.25" customHeight="1" x14ac:dyDescent="0.2">
      <c r="A53" s="445"/>
      <c r="B53" s="416"/>
      <c r="C53" s="417"/>
      <c r="D53" s="420"/>
      <c r="E53" s="423"/>
      <c r="F53" s="548"/>
      <c r="G53" s="549"/>
      <c r="H53" s="426" t="s">
        <v>125</v>
      </c>
      <c r="I53" s="427"/>
      <c r="J53" s="443"/>
      <c r="K53" s="435"/>
      <c r="L53" s="443"/>
      <c r="M53" s="435"/>
      <c r="N53" s="443"/>
      <c r="O53" s="435"/>
      <c r="P53" s="443"/>
      <c r="Q53" s="435"/>
      <c r="R53" s="108"/>
    </row>
    <row r="54" spans="1:18" ht="12.75" customHeight="1" x14ac:dyDescent="0.2">
      <c r="A54" s="445"/>
      <c r="B54" s="416"/>
      <c r="C54" s="417"/>
      <c r="D54" s="420"/>
      <c r="E54" s="422" t="s">
        <v>771</v>
      </c>
      <c r="F54" s="548"/>
      <c r="G54" s="549"/>
      <c r="H54" s="426" t="s">
        <v>127</v>
      </c>
      <c r="I54" s="427"/>
      <c r="J54" s="443"/>
      <c r="K54" s="435"/>
      <c r="L54" s="443"/>
      <c r="M54" s="435"/>
      <c r="N54" s="443"/>
      <c r="O54" s="435"/>
      <c r="P54" s="443"/>
      <c r="Q54" s="435"/>
      <c r="R54" s="108"/>
    </row>
    <row r="55" spans="1:18" ht="58.5" customHeight="1" x14ac:dyDescent="0.2">
      <c r="A55" s="446"/>
      <c r="B55" s="416"/>
      <c r="C55" s="417"/>
      <c r="D55" s="421"/>
      <c r="E55" s="428"/>
      <c r="F55" s="548"/>
      <c r="G55" s="549"/>
      <c r="H55" s="426" t="s">
        <v>128</v>
      </c>
      <c r="I55" s="427"/>
      <c r="J55" s="456"/>
      <c r="K55" s="457"/>
      <c r="L55" s="456"/>
      <c r="M55" s="457"/>
      <c r="N55" s="456"/>
      <c r="O55" s="457"/>
      <c r="P55" s="456"/>
      <c r="Q55" s="457"/>
      <c r="R55" s="108"/>
    </row>
    <row r="56" spans="1:18" x14ac:dyDescent="0.2">
      <c r="A56" s="550"/>
      <c r="B56" s="551"/>
      <c r="C56" s="551"/>
      <c r="D56" s="551"/>
      <c r="E56" s="551"/>
      <c r="F56" s="551"/>
      <c r="G56" s="551"/>
      <c r="H56" s="551"/>
      <c r="I56" s="551"/>
      <c r="J56" s="551"/>
      <c r="K56" s="551"/>
      <c r="L56" s="551"/>
      <c r="M56" s="551"/>
      <c r="N56" s="551"/>
      <c r="O56" s="551"/>
      <c r="P56" s="551"/>
      <c r="Q56" s="551"/>
      <c r="R56" s="552"/>
    </row>
    <row r="57" spans="1:18" ht="12.75" customHeight="1" x14ac:dyDescent="0.2">
      <c r="A57" s="461" t="s">
        <v>139</v>
      </c>
      <c r="B57" s="462"/>
      <c r="C57" s="462"/>
      <c r="D57" s="165"/>
      <c r="E57" s="461" t="s">
        <v>140</v>
      </c>
      <c r="F57" s="462"/>
      <c r="G57" s="462"/>
      <c r="H57" s="462"/>
      <c r="I57" s="462"/>
      <c r="J57" s="462"/>
      <c r="K57" s="462"/>
      <c r="L57" s="463" t="s">
        <v>141</v>
      </c>
      <c r="M57" s="464"/>
      <c r="N57" s="464"/>
      <c r="O57" s="464"/>
      <c r="P57" s="463" t="s">
        <v>142</v>
      </c>
      <c r="Q57" s="464"/>
      <c r="R57" s="464"/>
    </row>
    <row r="58" spans="1:18" ht="26.25" customHeight="1" x14ac:dyDescent="0.2">
      <c r="A58" s="557" t="s">
        <v>772</v>
      </c>
      <c r="B58" s="558"/>
      <c r="C58" s="559"/>
      <c r="D58" s="326"/>
      <c r="E58" s="472" t="s">
        <v>773</v>
      </c>
      <c r="F58" s="473"/>
      <c r="G58" s="473"/>
      <c r="H58" s="473"/>
      <c r="I58" s="473"/>
      <c r="J58" s="473"/>
      <c r="K58" s="474"/>
      <c r="L58" s="329">
        <v>42736</v>
      </c>
      <c r="M58" s="332"/>
      <c r="N58" s="332"/>
      <c r="O58" s="333"/>
      <c r="P58" s="329">
        <v>43100</v>
      </c>
      <c r="Q58" s="332"/>
      <c r="R58" s="333"/>
    </row>
    <row r="59" spans="1:18" ht="15.75" customHeight="1" x14ac:dyDescent="0.2">
      <c r="A59" s="560"/>
      <c r="B59" s="561"/>
      <c r="C59" s="562"/>
      <c r="D59" s="327"/>
      <c r="E59" s="468" t="s">
        <v>774</v>
      </c>
      <c r="F59" s="469"/>
      <c r="G59" s="469"/>
      <c r="H59" s="469"/>
      <c r="I59" s="469"/>
      <c r="J59" s="469"/>
      <c r="K59" s="469"/>
      <c r="L59" s="329">
        <v>42736</v>
      </c>
      <c r="M59" s="332"/>
      <c r="N59" s="332"/>
      <c r="O59" s="333"/>
      <c r="P59" s="329">
        <v>43100</v>
      </c>
      <c r="Q59" s="332"/>
      <c r="R59" s="333"/>
    </row>
    <row r="60" spans="1:18" ht="24.75" customHeight="1" x14ac:dyDescent="0.2">
      <c r="A60" s="560"/>
      <c r="B60" s="561"/>
      <c r="C60" s="562"/>
      <c r="D60" s="327"/>
      <c r="E60" s="468" t="s">
        <v>775</v>
      </c>
      <c r="F60" s="469"/>
      <c r="G60" s="469"/>
      <c r="H60" s="469"/>
      <c r="I60" s="469"/>
      <c r="J60" s="469"/>
      <c r="K60" s="469"/>
      <c r="L60" s="329">
        <v>42736</v>
      </c>
      <c r="M60" s="332"/>
      <c r="N60" s="332"/>
      <c r="O60" s="333"/>
      <c r="P60" s="329">
        <v>43100</v>
      </c>
      <c r="Q60" s="332"/>
      <c r="R60" s="333"/>
    </row>
    <row r="61" spans="1:18" ht="38.25" customHeight="1" x14ac:dyDescent="0.2">
      <c r="A61" s="560"/>
      <c r="B61" s="561"/>
      <c r="C61" s="562"/>
      <c r="D61" s="327"/>
      <c r="E61" s="465" t="s">
        <v>776</v>
      </c>
      <c r="F61" s="470"/>
      <c r="G61" s="470"/>
      <c r="H61" s="470"/>
      <c r="I61" s="470"/>
      <c r="J61" s="470"/>
      <c r="K61" s="471"/>
      <c r="L61" s="329">
        <v>42736</v>
      </c>
      <c r="M61" s="332"/>
      <c r="N61" s="332"/>
      <c r="O61" s="333"/>
      <c r="P61" s="329">
        <v>43100</v>
      </c>
      <c r="Q61" s="332"/>
      <c r="R61" s="333"/>
    </row>
    <row r="62" spans="1:18" ht="26.25" customHeight="1" x14ac:dyDescent="0.2">
      <c r="A62" s="560"/>
      <c r="B62" s="561"/>
      <c r="C62" s="562"/>
      <c r="D62" s="327"/>
      <c r="E62" s="465" t="s">
        <v>777</v>
      </c>
      <c r="F62" s="470"/>
      <c r="G62" s="470"/>
      <c r="H62" s="470"/>
      <c r="I62" s="470"/>
      <c r="J62" s="470"/>
      <c r="K62" s="471"/>
      <c r="L62" s="329">
        <v>42736</v>
      </c>
      <c r="M62" s="332"/>
      <c r="N62" s="332"/>
      <c r="O62" s="333"/>
      <c r="P62" s="329">
        <v>43100</v>
      </c>
      <c r="Q62" s="332"/>
      <c r="R62" s="333"/>
    </row>
    <row r="63" spans="1:18" ht="18.75" customHeight="1" x14ac:dyDescent="0.2">
      <c r="A63" s="560"/>
      <c r="B63" s="561"/>
      <c r="C63" s="562"/>
      <c r="D63" s="327"/>
      <c r="E63" s="465" t="s">
        <v>778</v>
      </c>
      <c r="F63" s="470"/>
      <c r="G63" s="470"/>
      <c r="H63" s="470"/>
      <c r="I63" s="470"/>
      <c r="J63" s="470"/>
      <c r="K63" s="471"/>
      <c r="L63" s="329">
        <v>42736</v>
      </c>
      <c r="M63" s="332"/>
      <c r="N63" s="332"/>
      <c r="O63" s="333"/>
      <c r="P63" s="329">
        <v>43100</v>
      </c>
      <c r="Q63" s="332"/>
      <c r="R63" s="333"/>
    </row>
    <row r="64" spans="1:18" ht="27" customHeight="1" x14ac:dyDescent="0.2">
      <c r="A64" s="560"/>
      <c r="B64" s="561"/>
      <c r="C64" s="562"/>
      <c r="D64" s="327"/>
      <c r="E64" s="521" t="s">
        <v>779</v>
      </c>
      <c r="F64" s="521"/>
      <c r="G64" s="521"/>
      <c r="H64" s="521"/>
      <c r="I64" s="521"/>
      <c r="J64" s="521"/>
      <c r="K64" s="521"/>
      <c r="L64" s="329">
        <v>42736</v>
      </c>
      <c r="M64" s="332"/>
      <c r="N64" s="332"/>
      <c r="O64" s="333"/>
      <c r="P64" s="329">
        <v>43100</v>
      </c>
      <c r="Q64" s="332"/>
      <c r="R64" s="333"/>
    </row>
    <row r="65" spans="1:18" ht="29.25" customHeight="1" x14ac:dyDescent="0.2">
      <c r="A65" s="560"/>
      <c r="B65" s="561"/>
      <c r="C65" s="562"/>
      <c r="D65" s="327"/>
      <c r="E65" s="553" t="s">
        <v>780</v>
      </c>
      <c r="F65" s="554"/>
      <c r="G65" s="554"/>
      <c r="H65" s="554"/>
      <c r="I65" s="554"/>
      <c r="J65" s="554"/>
      <c r="K65" s="555"/>
      <c r="L65" s="329">
        <v>42736</v>
      </c>
      <c r="M65" s="332"/>
      <c r="N65" s="332"/>
      <c r="O65" s="333"/>
      <c r="P65" s="329">
        <v>43100</v>
      </c>
      <c r="Q65" s="332"/>
      <c r="R65" s="333"/>
    </row>
    <row r="66" spans="1:18" x14ac:dyDescent="0.2">
      <c r="A66" s="546"/>
      <c r="B66" s="556"/>
      <c r="C66" s="556"/>
      <c r="D66" s="556"/>
      <c r="E66" s="556"/>
      <c r="F66" s="556"/>
      <c r="G66" s="556"/>
      <c r="H66" s="556"/>
      <c r="I66" s="556"/>
      <c r="J66" s="556"/>
      <c r="K66" s="556"/>
      <c r="L66" s="556"/>
      <c r="M66" s="556"/>
      <c r="N66" s="556"/>
      <c r="O66" s="556"/>
      <c r="P66" s="556"/>
      <c r="Q66" s="556"/>
      <c r="R66" s="547"/>
    </row>
    <row r="67" spans="1:18" x14ac:dyDescent="0.2">
      <c r="A67" s="461" t="s">
        <v>153</v>
      </c>
      <c r="B67" s="461"/>
      <c r="C67" s="461"/>
      <c r="D67" s="152" t="s">
        <v>154</v>
      </c>
      <c r="E67" s="461" t="s">
        <v>155</v>
      </c>
      <c r="F67" s="461"/>
      <c r="G67" s="461"/>
      <c r="H67" s="461"/>
      <c r="I67" s="461"/>
      <c r="J67" s="461"/>
      <c r="K67" s="461"/>
      <c r="L67" s="476" t="s">
        <v>154</v>
      </c>
      <c r="M67" s="332"/>
      <c r="N67" s="332"/>
      <c r="O67" s="332"/>
      <c r="P67" s="332"/>
      <c r="Q67" s="332"/>
      <c r="R67" s="333"/>
    </row>
    <row r="68" spans="1:18" x14ac:dyDescent="0.2">
      <c r="A68" s="465" t="s">
        <v>227</v>
      </c>
      <c r="B68" s="466"/>
      <c r="C68" s="467"/>
      <c r="D68" s="12"/>
      <c r="E68" s="477">
        <v>1</v>
      </c>
      <c r="F68" s="466"/>
      <c r="G68" s="466"/>
      <c r="H68" s="466"/>
      <c r="I68" s="466"/>
      <c r="J68" s="466"/>
      <c r="K68" s="467"/>
      <c r="L68" s="478"/>
      <c r="M68" s="332"/>
      <c r="N68" s="332"/>
      <c r="O68" s="332"/>
      <c r="P68" s="332"/>
      <c r="Q68" s="332"/>
      <c r="R68" s="333"/>
    </row>
    <row r="69" spans="1:18" x14ac:dyDescent="0.2">
      <c r="A69" s="477">
        <v>2</v>
      </c>
      <c r="B69" s="466"/>
      <c r="C69" s="467"/>
      <c r="D69" s="12"/>
      <c r="E69" s="477">
        <v>2</v>
      </c>
      <c r="F69" s="466"/>
      <c r="G69" s="466"/>
      <c r="H69" s="466"/>
      <c r="I69" s="466"/>
      <c r="J69" s="466"/>
      <c r="K69" s="467"/>
      <c r="L69" s="478"/>
      <c r="M69" s="332"/>
      <c r="N69" s="332"/>
      <c r="O69" s="332"/>
      <c r="P69" s="332"/>
      <c r="Q69" s="332"/>
      <c r="R69" s="333"/>
    </row>
    <row r="70" spans="1:18" x14ac:dyDescent="0.2">
      <c r="A70" s="477">
        <v>3</v>
      </c>
      <c r="B70" s="466"/>
      <c r="C70" s="467"/>
      <c r="D70" s="12"/>
      <c r="E70" s="477">
        <v>3</v>
      </c>
      <c r="F70" s="466"/>
      <c r="G70" s="466"/>
      <c r="H70" s="466"/>
      <c r="I70" s="466"/>
      <c r="J70" s="466"/>
      <c r="K70" s="467"/>
      <c r="L70" s="478"/>
      <c r="M70" s="332"/>
      <c r="N70" s="332"/>
      <c r="O70" s="332"/>
      <c r="P70" s="332"/>
      <c r="Q70" s="332"/>
      <c r="R70" s="333"/>
    </row>
    <row r="71" spans="1:18" x14ac:dyDescent="0.2">
      <c r="A71" s="477">
        <v>4</v>
      </c>
      <c r="B71" s="466"/>
      <c r="C71" s="467"/>
      <c r="D71" s="12"/>
      <c r="E71" s="477">
        <v>4</v>
      </c>
      <c r="F71" s="466"/>
      <c r="G71" s="466"/>
      <c r="H71" s="466"/>
      <c r="I71" s="466"/>
      <c r="J71" s="466"/>
      <c r="K71" s="467"/>
      <c r="L71" s="478"/>
      <c r="M71" s="332"/>
      <c r="N71" s="332"/>
      <c r="O71" s="332"/>
      <c r="P71" s="332"/>
      <c r="Q71" s="332"/>
      <c r="R71" s="333"/>
    </row>
    <row r="72" spans="1:18" ht="12.75" customHeight="1" x14ac:dyDescent="0.2">
      <c r="A72" s="477">
        <v>5</v>
      </c>
      <c r="B72" s="466"/>
      <c r="C72" s="467"/>
      <c r="D72" s="12"/>
      <c r="E72" s="477">
        <v>5</v>
      </c>
      <c r="F72" s="466"/>
      <c r="G72" s="466"/>
      <c r="H72" s="466"/>
      <c r="I72" s="466"/>
      <c r="J72" s="466"/>
      <c r="K72" s="467"/>
      <c r="L72" s="478"/>
      <c r="M72" s="332"/>
      <c r="N72" s="332"/>
      <c r="O72" s="332"/>
      <c r="P72" s="332"/>
      <c r="Q72" s="332"/>
      <c r="R72" s="333"/>
    </row>
    <row r="73" spans="1:18" ht="12.75" customHeight="1" x14ac:dyDescent="0.2">
      <c r="A73" s="400"/>
      <c r="B73" s="401"/>
      <c r="C73" s="401"/>
      <c r="D73" s="401"/>
      <c r="E73" s="401"/>
      <c r="F73" s="401"/>
      <c r="G73" s="401"/>
      <c r="H73" s="401"/>
      <c r="I73" s="401"/>
      <c r="J73" s="401"/>
      <c r="K73" s="401"/>
      <c r="L73" s="401"/>
      <c r="M73" s="401"/>
      <c r="N73" s="401"/>
      <c r="O73" s="401"/>
      <c r="P73" s="401"/>
      <c r="Q73" s="401"/>
      <c r="R73" s="402"/>
    </row>
    <row r="74" spans="1:18" ht="12.75" customHeight="1" x14ac:dyDescent="0.2">
      <c r="A74" s="479" t="s">
        <v>156</v>
      </c>
      <c r="B74" s="16" t="s">
        <v>157</v>
      </c>
      <c r="C74" s="461" t="s">
        <v>781</v>
      </c>
      <c r="D74" s="462"/>
      <c r="E74" s="462"/>
      <c r="F74" s="462"/>
      <c r="G74" s="462"/>
      <c r="H74" s="462"/>
      <c r="I74" s="462"/>
      <c r="J74" s="462"/>
      <c r="K74" s="462"/>
      <c r="L74" s="462"/>
      <c r="M74" s="462"/>
      <c r="N74" s="462"/>
      <c r="O74" s="462"/>
      <c r="P74" s="462"/>
      <c r="Q74" s="462"/>
      <c r="R74" s="462"/>
    </row>
    <row r="75" spans="1:18" x14ac:dyDescent="0.2">
      <c r="A75" s="480"/>
      <c r="B75" s="16" t="s">
        <v>159</v>
      </c>
      <c r="C75" s="482" t="s">
        <v>782</v>
      </c>
      <c r="D75" s="482"/>
      <c r="E75" s="482"/>
      <c r="F75" s="482"/>
      <c r="G75" s="482"/>
      <c r="H75" s="482"/>
      <c r="I75" s="482"/>
      <c r="J75" s="482"/>
      <c r="K75" s="482"/>
      <c r="L75" s="482"/>
      <c r="M75" s="482"/>
      <c r="N75" s="482"/>
      <c r="O75" s="482"/>
      <c r="P75" s="482"/>
      <c r="Q75" s="482"/>
      <c r="R75" s="482"/>
    </row>
    <row r="76" spans="1:18" x14ac:dyDescent="0.2">
      <c r="A76" s="480"/>
      <c r="B76" s="483" t="s">
        <v>161</v>
      </c>
      <c r="C76" s="482" t="s">
        <v>757</v>
      </c>
      <c r="D76" s="482"/>
      <c r="E76" s="482"/>
      <c r="F76" s="482"/>
      <c r="G76" s="482"/>
      <c r="H76" s="482"/>
      <c r="I76" s="482"/>
      <c r="J76" s="482"/>
      <c r="K76" s="482"/>
      <c r="L76" s="482"/>
      <c r="M76" s="482"/>
      <c r="N76" s="482"/>
      <c r="O76" s="482"/>
      <c r="P76" s="482"/>
      <c r="Q76" s="482"/>
      <c r="R76" s="482"/>
    </row>
    <row r="77" spans="1:18" x14ac:dyDescent="0.2">
      <c r="A77" s="481"/>
      <c r="B77" s="484"/>
      <c r="C77" s="482"/>
      <c r="D77" s="482"/>
      <c r="E77" s="482"/>
      <c r="F77" s="482"/>
      <c r="G77" s="482"/>
      <c r="H77" s="482"/>
      <c r="I77" s="482"/>
      <c r="J77" s="482"/>
      <c r="K77" s="482"/>
      <c r="L77" s="482"/>
      <c r="M77" s="482"/>
      <c r="N77" s="482"/>
      <c r="O77" s="482"/>
      <c r="P77" s="482"/>
      <c r="Q77" s="482"/>
      <c r="R77" s="482"/>
    </row>
    <row r="80" spans="1:18" x14ac:dyDescent="0.2">
      <c r="A80" s="14" t="s">
        <v>162</v>
      </c>
    </row>
    <row r="82" spans="1:17" x14ac:dyDescent="0.2">
      <c r="A82" s="143" t="s">
        <v>163</v>
      </c>
      <c r="B82" s="143">
        <v>1000</v>
      </c>
      <c r="C82" s="143">
        <v>2000</v>
      </c>
      <c r="D82" s="143">
        <v>3000</v>
      </c>
      <c r="E82" s="143">
        <v>4000</v>
      </c>
      <c r="F82" s="490">
        <v>5000</v>
      </c>
      <c r="G82" s="490"/>
      <c r="H82" s="490"/>
      <c r="I82" s="490">
        <v>6000</v>
      </c>
      <c r="J82" s="490"/>
      <c r="K82" s="485"/>
      <c r="L82" s="485">
        <v>7000</v>
      </c>
      <c r="M82" s="486"/>
      <c r="N82" s="487"/>
      <c r="O82" s="491" t="s">
        <v>164</v>
      </c>
      <c r="P82" s="489"/>
      <c r="Q82" s="489"/>
    </row>
    <row r="83" spans="1:17" ht="25.5" x14ac:dyDescent="0.2">
      <c r="A83" s="163" t="s">
        <v>757</v>
      </c>
      <c r="B83" s="43">
        <v>866166</v>
      </c>
      <c r="C83" s="31">
        <v>100000</v>
      </c>
      <c r="D83" s="31">
        <v>30000</v>
      </c>
      <c r="F83" s="485"/>
      <c r="G83" s="486"/>
      <c r="H83" s="487"/>
      <c r="I83" s="485"/>
      <c r="J83" s="486"/>
      <c r="K83" s="486"/>
      <c r="L83" s="485"/>
      <c r="M83" s="486"/>
      <c r="N83" s="487"/>
      <c r="O83" s="488">
        <f>SUM(B83:N83)</f>
        <v>996166</v>
      </c>
      <c r="P83" s="489"/>
      <c r="Q83" s="489"/>
    </row>
    <row r="84" spans="1:17" x14ac:dyDescent="0.2">
      <c r="A84" s="47"/>
      <c r="B84" s="31"/>
      <c r="C84" s="43"/>
      <c r="D84" s="31"/>
      <c r="E84" s="142"/>
      <c r="F84" s="485"/>
      <c r="G84" s="486"/>
      <c r="H84" s="487"/>
      <c r="I84" s="485"/>
      <c r="J84" s="486"/>
      <c r="K84" s="486"/>
      <c r="L84" s="485"/>
      <c r="M84" s="486"/>
      <c r="N84" s="487"/>
      <c r="O84" s="488"/>
      <c r="P84" s="489"/>
      <c r="Q84" s="489"/>
    </row>
    <row r="85" spans="1:17" x14ac:dyDescent="0.2">
      <c r="A85" s="47"/>
      <c r="B85" s="31"/>
      <c r="C85" s="29"/>
      <c r="D85" s="43"/>
      <c r="E85" s="142"/>
      <c r="F85" s="485"/>
      <c r="G85" s="486"/>
      <c r="H85" s="487"/>
      <c r="I85" s="485"/>
      <c r="J85" s="486"/>
      <c r="K85" s="486"/>
      <c r="L85" s="485"/>
      <c r="M85" s="486"/>
      <c r="N85" s="487"/>
      <c r="O85" s="488"/>
      <c r="P85" s="489"/>
      <c r="Q85" s="489"/>
    </row>
    <row r="86" spans="1:17" x14ac:dyDescent="0.2">
      <c r="A86" s="47"/>
      <c r="B86" s="142"/>
      <c r="C86" s="142"/>
      <c r="D86" s="142"/>
      <c r="E86" s="31"/>
      <c r="F86" s="485"/>
      <c r="G86" s="486"/>
      <c r="H86" s="487"/>
      <c r="I86" s="485"/>
      <c r="J86" s="486"/>
      <c r="K86" s="486"/>
      <c r="L86" s="485"/>
      <c r="M86" s="486"/>
      <c r="N86" s="487"/>
      <c r="O86" s="490"/>
      <c r="P86" s="489"/>
      <c r="Q86" s="489"/>
    </row>
    <row r="87" spans="1:17" x14ac:dyDescent="0.2">
      <c r="A87" s="137"/>
      <c r="B87" s="142"/>
      <c r="C87" s="142"/>
      <c r="D87" s="142"/>
      <c r="E87" s="142"/>
      <c r="F87" s="485"/>
      <c r="G87" s="486"/>
      <c r="H87" s="487"/>
      <c r="I87" s="485"/>
      <c r="J87" s="486"/>
      <c r="K87" s="486"/>
      <c r="L87" s="485"/>
      <c r="M87" s="486"/>
      <c r="N87" s="487"/>
      <c r="O87" s="488"/>
      <c r="P87" s="489"/>
      <c r="Q87" s="489"/>
    </row>
    <row r="88" spans="1:17" x14ac:dyDescent="0.2">
      <c r="A88" s="137"/>
      <c r="B88" s="142"/>
      <c r="C88" s="142"/>
      <c r="D88" s="142"/>
      <c r="E88" s="142"/>
      <c r="F88" s="485"/>
      <c r="G88" s="486"/>
      <c r="H88" s="487"/>
      <c r="I88" s="485"/>
      <c r="J88" s="486"/>
      <c r="K88" s="486"/>
      <c r="L88" s="485"/>
      <c r="M88" s="486"/>
      <c r="N88" s="487"/>
      <c r="O88" s="490"/>
      <c r="P88" s="489"/>
      <c r="Q88" s="489"/>
    </row>
  </sheetData>
  <mergeCells count="191">
    <mergeCell ref="A8:R8"/>
    <mergeCell ref="A9:R9"/>
    <mergeCell ref="A10:R10"/>
    <mergeCell ref="A11:A13"/>
    <mergeCell ref="A14:A17"/>
    <mergeCell ref="B14:R17"/>
    <mergeCell ref="A2:R2"/>
    <mergeCell ref="A3:R3"/>
    <mergeCell ref="A4:R4"/>
    <mergeCell ref="A5:R5"/>
    <mergeCell ref="A6:R6"/>
    <mergeCell ref="A7:R7"/>
    <mergeCell ref="A23:R23"/>
    <mergeCell ref="A24:B24"/>
    <mergeCell ref="C24:R24"/>
    <mergeCell ref="A25:B25"/>
    <mergeCell ref="C25:R25"/>
    <mergeCell ref="A26:B26"/>
    <mergeCell ref="C26:R26"/>
    <mergeCell ref="A18:A19"/>
    <mergeCell ref="B18:R19"/>
    <mergeCell ref="B20:R20"/>
    <mergeCell ref="A21:A22"/>
    <mergeCell ref="B21:E22"/>
    <mergeCell ref="F21:K22"/>
    <mergeCell ref="L21:R22"/>
    <mergeCell ref="A31:B31"/>
    <mergeCell ref="E31:G31"/>
    <mergeCell ref="H31:R31"/>
    <mergeCell ref="A32:R32"/>
    <mergeCell ref="A33:A35"/>
    <mergeCell ref="B33:R34"/>
    <mergeCell ref="B35:R35"/>
    <mergeCell ref="A27:B27"/>
    <mergeCell ref="F27:G27"/>
    <mergeCell ref="H27:J27"/>
    <mergeCell ref="K27:M27"/>
    <mergeCell ref="A28:R28"/>
    <mergeCell ref="A29:B29"/>
    <mergeCell ref="A36:R36"/>
    <mergeCell ref="A37:A39"/>
    <mergeCell ref="B37:R38"/>
    <mergeCell ref="B39:R39"/>
    <mergeCell ref="A40:R40"/>
    <mergeCell ref="A41:G41"/>
    <mergeCell ref="H41:I42"/>
    <mergeCell ref="J41:K42"/>
    <mergeCell ref="L41:M42"/>
    <mergeCell ref="N41:O42"/>
    <mergeCell ref="P41:Q42"/>
    <mergeCell ref="R41:R42"/>
    <mergeCell ref="B42:C42"/>
    <mergeCell ref="F42:G42"/>
    <mergeCell ref="A43:A46"/>
    <mergeCell ref="B43:C46"/>
    <mergeCell ref="D43:D46"/>
    <mergeCell ref="E43:E44"/>
    <mergeCell ref="F43:G46"/>
    <mergeCell ref="H43:I43"/>
    <mergeCell ref="A49:R49"/>
    <mergeCell ref="A50:E50"/>
    <mergeCell ref="F50:H50"/>
    <mergeCell ref="I50:L50"/>
    <mergeCell ref="M50:O50"/>
    <mergeCell ref="P50:R50"/>
    <mergeCell ref="H44:I44"/>
    <mergeCell ref="E45:E46"/>
    <mergeCell ref="H45:I45"/>
    <mergeCell ref="H46:I46"/>
    <mergeCell ref="A47:R47"/>
    <mergeCell ref="A48:R48"/>
    <mergeCell ref="P52:Q52"/>
    <mergeCell ref="H53:I53"/>
    <mergeCell ref="J53:K53"/>
    <mergeCell ref="L53:M53"/>
    <mergeCell ref="N53:O53"/>
    <mergeCell ref="P53:Q53"/>
    <mergeCell ref="P51:Q51"/>
    <mergeCell ref="A52:A55"/>
    <mergeCell ref="B52:C55"/>
    <mergeCell ref="D52:D55"/>
    <mergeCell ref="E52:E53"/>
    <mergeCell ref="F52:G55"/>
    <mergeCell ref="H52:I52"/>
    <mergeCell ref="J52:K52"/>
    <mergeCell ref="L52:M52"/>
    <mergeCell ref="N52:O52"/>
    <mergeCell ref="B51:C51"/>
    <mergeCell ref="F51:G51"/>
    <mergeCell ref="H51:I51"/>
    <mergeCell ref="J51:K51"/>
    <mergeCell ref="L51:M51"/>
    <mergeCell ref="N51:O51"/>
    <mergeCell ref="P55:Q55"/>
    <mergeCell ref="A56:R56"/>
    <mergeCell ref="A57:C57"/>
    <mergeCell ref="E57:K57"/>
    <mergeCell ref="L57:O57"/>
    <mergeCell ref="P57:R57"/>
    <mergeCell ref="E54:E55"/>
    <mergeCell ref="H54:I54"/>
    <mergeCell ref="J54:K54"/>
    <mergeCell ref="L54:M54"/>
    <mergeCell ref="N54:O54"/>
    <mergeCell ref="P54:Q54"/>
    <mergeCell ref="H55:I55"/>
    <mergeCell ref="J55:K55"/>
    <mergeCell ref="L55:M55"/>
    <mergeCell ref="N55:O55"/>
    <mergeCell ref="E65:K65"/>
    <mergeCell ref="E58:K58"/>
    <mergeCell ref="L58:O58"/>
    <mergeCell ref="P58:R58"/>
    <mergeCell ref="E59:K59"/>
    <mergeCell ref="E60:K60"/>
    <mergeCell ref="E61:K61"/>
    <mergeCell ref="E62:K62"/>
    <mergeCell ref="E63:K63"/>
    <mergeCell ref="L59:O59"/>
    <mergeCell ref="P59:R59"/>
    <mergeCell ref="E64:K64"/>
    <mergeCell ref="L60:O60"/>
    <mergeCell ref="L61:O61"/>
    <mergeCell ref="L62:O62"/>
    <mergeCell ref="L63:O63"/>
    <mergeCell ref="L64:O64"/>
    <mergeCell ref="L65:O65"/>
    <mergeCell ref="P60:R60"/>
    <mergeCell ref="P61:R61"/>
    <mergeCell ref="P62:R62"/>
    <mergeCell ref="P63:R63"/>
    <mergeCell ref="P64:R64"/>
    <mergeCell ref="P65:R65"/>
    <mergeCell ref="S20:Y20"/>
    <mergeCell ref="S21:Y21"/>
    <mergeCell ref="S22:Y22"/>
    <mergeCell ref="A58:C65"/>
    <mergeCell ref="D58:D65"/>
    <mergeCell ref="F84:H84"/>
    <mergeCell ref="I84:K84"/>
    <mergeCell ref="L84:N84"/>
    <mergeCell ref="O84:Q84"/>
    <mergeCell ref="F82:H82"/>
    <mergeCell ref="I82:K82"/>
    <mergeCell ref="L82:N82"/>
    <mergeCell ref="O82:Q82"/>
    <mergeCell ref="F83:H83"/>
    <mergeCell ref="I83:K83"/>
    <mergeCell ref="L83:N83"/>
    <mergeCell ref="O83:Q83"/>
    <mergeCell ref="A72:C72"/>
    <mergeCell ref="E72:K72"/>
    <mergeCell ref="L72:R72"/>
    <mergeCell ref="A73:R73"/>
    <mergeCell ref="A69:C69"/>
    <mergeCell ref="E69:K69"/>
    <mergeCell ref="L69:R69"/>
    <mergeCell ref="A66:R66"/>
    <mergeCell ref="A71:C71"/>
    <mergeCell ref="E71:K71"/>
    <mergeCell ref="L71:R71"/>
    <mergeCell ref="F86:H86"/>
    <mergeCell ref="I86:K86"/>
    <mergeCell ref="L86:N86"/>
    <mergeCell ref="O86:Q86"/>
    <mergeCell ref="F85:H85"/>
    <mergeCell ref="I85:K85"/>
    <mergeCell ref="L85:N85"/>
    <mergeCell ref="O85:Q85"/>
    <mergeCell ref="A70:C70"/>
    <mergeCell ref="E70:K70"/>
    <mergeCell ref="L70:R70"/>
    <mergeCell ref="A67:C67"/>
    <mergeCell ref="E67:K67"/>
    <mergeCell ref="L67:R67"/>
    <mergeCell ref="A68:C68"/>
    <mergeCell ref="E68:K68"/>
    <mergeCell ref="L68:R68"/>
    <mergeCell ref="F88:H88"/>
    <mergeCell ref="I88:K88"/>
    <mergeCell ref="L88:N88"/>
    <mergeCell ref="O88:Q88"/>
    <mergeCell ref="A74:A77"/>
    <mergeCell ref="C74:R74"/>
    <mergeCell ref="C75:R75"/>
    <mergeCell ref="B76:B77"/>
    <mergeCell ref="C76:R77"/>
    <mergeCell ref="F87:H87"/>
    <mergeCell ref="I87:K87"/>
    <mergeCell ref="L87:N87"/>
    <mergeCell ref="O87:Q87"/>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2:Y86"/>
  <sheetViews>
    <sheetView topLeftCell="A56" workbookViewId="0">
      <selection sqref="A1:R91"/>
    </sheetView>
  </sheetViews>
  <sheetFormatPr baseColWidth="10" defaultColWidth="11.42578125" defaultRowHeight="12.75" x14ac:dyDescent="0.2"/>
  <cols>
    <col min="1" max="1" width="17.5703125" customWidth="1"/>
    <col min="2" max="2" width="12.28515625" bestFit="1" customWidth="1"/>
  </cols>
  <sheetData>
    <row r="2" spans="1:18" x14ac:dyDescent="0.2">
      <c r="A2" s="263"/>
      <c r="B2" s="264"/>
      <c r="C2" s="264"/>
      <c r="D2" s="264"/>
      <c r="E2" s="264"/>
      <c r="F2" s="264"/>
      <c r="G2" s="264"/>
      <c r="H2" s="264"/>
      <c r="I2" s="264"/>
      <c r="J2" s="264"/>
      <c r="K2" s="264"/>
      <c r="L2" s="264"/>
      <c r="M2" s="264"/>
      <c r="N2" s="264"/>
      <c r="O2" s="264"/>
      <c r="P2" s="264"/>
      <c r="Q2" s="264"/>
      <c r="R2" s="265"/>
    </row>
    <row r="3" spans="1:18" ht="23.25" x14ac:dyDescent="0.35">
      <c r="A3" s="273" t="s">
        <v>53</v>
      </c>
      <c r="B3" s="274"/>
      <c r="C3" s="274"/>
      <c r="D3" s="274"/>
      <c r="E3" s="274"/>
      <c r="F3" s="274"/>
      <c r="G3" s="274"/>
      <c r="H3" s="274"/>
      <c r="I3" s="274"/>
      <c r="J3" s="274"/>
      <c r="K3" s="274"/>
      <c r="L3" s="274"/>
      <c r="M3" s="274"/>
      <c r="N3" s="274"/>
      <c r="O3" s="274"/>
      <c r="P3" s="274"/>
      <c r="Q3" s="274"/>
      <c r="R3" s="275"/>
    </row>
    <row r="4" spans="1:18" ht="20.25" x14ac:dyDescent="0.3">
      <c r="A4" s="201" t="s">
        <v>431</v>
      </c>
      <c r="B4" s="202"/>
      <c r="C4" s="202"/>
      <c r="D4" s="202"/>
      <c r="E4" s="202"/>
      <c r="F4" s="202"/>
      <c r="G4" s="202"/>
      <c r="H4" s="202"/>
      <c r="I4" s="202"/>
      <c r="J4" s="202"/>
      <c r="K4" s="202"/>
      <c r="L4" s="202"/>
      <c r="M4" s="202"/>
      <c r="N4" s="202"/>
      <c r="O4" s="202"/>
      <c r="P4" s="202"/>
      <c r="Q4" s="202"/>
      <c r="R4" s="203"/>
    </row>
    <row r="5" spans="1:18" ht="18" x14ac:dyDescent="0.25">
      <c r="A5" s="204" t="s">
        <v>783</v>
      </c>
      <c r="B5" s="205"/>
      <c r="C5" s="205"/>
      <c r="D5" s="205"/>
      <c r="E5" s="205"/>
      <c r="F5" s="205"/>
      <c r="G5" s="205"/>
      <c r="H5" s="205"/>
      <c r="I5" s="205"/>
      <c r="J5" s="205"/>
      <c r="K5" s="205"/>
      <c r="L5" s="205"/>
      <c r="M5" s="205"/>
      <c r="N5" s="205"/>
      <c r="O5" s="205"/>
      <c r="P5" s="205"/>
      <c r="Q5" s="205"/>
      <c r="R5" s="206"/>
    </row>
    <row r="6" spans="1:18" ht="18" x14ac:dyDescent="0.25">
      <c r="A6" s="207" t="s">
        <v>3</v>
      </c>
      <c r="B6" s="208"/>
      <c r="C6" s="208"/>
      <c r="D6" s="208"/>
      <c r="E6" s="208"/>
      <c r="F6" s="208"/>
      <c r="G6" s="208"/>
      <c r="H6" s="208"/>
      <c r="I6" s="208"/>
      <c r="J6" s="208"/>
      <c r="K6" s="208"/>
      <c r="L6" s="208"/>
      <c r="M6" s="208"/>
      <c r="N6" s="208"/>
      <c r="O6" s="208"/>
      <c r="P6" s="208"/>
      <c r="Q6" s="208"/>
      <c r="R6" s="209"/>
    </row>
    <row r="7" spans="1:18" x14ac:dyDescent="0.2">
      <c r="A7" s="362"/>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526"/>
      <c r="B10" s="527"/>
      <c r="C10" s="527"/>
      <c r="D10" s="527"/>
      <c r="E10" s="527"/>
      <c r="F10" s="527"/>
      <c r="G10" s="527"/>
      <c r="H10" s="527"/>
      <c r="I10" s="527"/>
      <c r="J10" s="527"/>
      <c r="K10" s="527"/>
      <c r="L10" s="527"/>
      <c r="M10" s="527"/>
      <c r="N10" s="527"/>
      <c r="O10" s="527"/>
      <c r="P10" s="527"/>
      <c r="Q10" s="527"/>
      <c r="R10" s="528"/>
    </row>
    <row r="11" spans="1:18" x14ac:dyDescent="0.2">
      <c r="A11" s="338" t="s">
        <v>79</v>
      </c>
      <c r="B11" s="363" t="s">
        <v>784</v>
      </c>
      <c r="C11" s="364"/>
      <c r="D11" s="364"/>
      <c r="E11" s="364"/>
      <c r="F11" s="364"/>
      <c r="G11" s="364"/>
      <c r="H11" s="364"/>
      <c r="I11" s="364"/>
      <c r="J11" s="364"/>
      <c r="K11" s="364"/>
      <c r="L11" s="364"/>
      <c r="M11" s="364"/>
      <c r="N11" s="364"/>
      <c r="O11" s="364"/>
      <c r="P11" s="364"/>
      <c r="Q11" s="364"/>
      <c r="R11" s="365"/>
    </row>
    <row r="12" spans="1:18" x14ac:dyDescent="0.2">
      <c r="A12" s="262"/>
      <c r="B12" s="366"/>
      <c r="C12" s="678"/>
      <c r="D12" s="678"/>
      <c r="E12" s="678"/>
      <c r="F12" s="678"/>
      <c r="G12" s="678"/>
      <c r="H12" s="678"/>
      <c r="I12" s="678"/>
      <c r="J12" s="678"/>
      <c r="K12" s="678"/>
      <c r="L12" s="678"/>
      <c r="M12" s="678"/>
      <c r="N12" s="678"/>
      <c r="O12" s="678"/>
      <c r="P12" s="678"/>
      <c r="Q12" s="678"/>
      <c r="R12" s="368"/>
    </row>
    <row r="13" spans="1:18" x14ac:dyDescent="0.2">
      <c r="A13" s="262"/>
      <c r="B13" s="369"/>
      <c r="C13" s="370"/>
      <c r="D13" s="370"/>
      <c r="E13" s="370"/>
      <c r="F13" s="370"/>
      <c r="G13" s="370"/>
      <c r="H13" s="370"/>
      <c r="I13" s="370"/>
      <c r="J13" s="370"/>
      <c r="K13" s="370"/>
      <c r="L13" s="370"/>
      <c r="M13" s="370"/>
      <c r="N13" s="370"/>
      <c r="O13" s="370"/>
      <c r="P13" s="370"/>
      <c r="Q13" s="370"/>
      <c r="R13" s="371"/>
    </row>
    <row r="14" spans="1:18" x14ac:dyDescent="0.2">
      <c r="A14" s="339" t="s">
        <v>81</v>
      </c>
      <c r="B14" s="669" t="s">
        <v>785</v>
      </c>
      <c r="C14" s="670"/>
      <c r="D14" s="670"/>
      <c r="E14" s="670"/>
      <c r="F14" s="670"/>
      <c r="G14" s="670"/>
      <c r="H14" s="670"/>
      <c r="I14" s="670"/>
      <c r="J14" s="670"/>
      <c r="K14" s="670"/>
      <c r="L14" s="670"/>
      <c r="M14" s="670"/>
      <c r="N14" s="670"/>
      <c r="O14" s="670"/>
      <c r="P14" s="670"/>
      <c r="Q14" s="670"/>
      <c r="R14" s="671"/>
    </row>
    <row r="15" spans="1:18" x14ac:dyDescent="0.2">
      <c r="A15" s="340"/>
      <c r="B15" s="672"/>
      <c r="C15" s="673"/>
      <c r="D15" s="673"/>
      <c r="E15" s="673"/>
      <c r="F15" s="673"/>
      <c r="G15" s="673"/>
      <c r="H15" s="673"/>
      <c r="I15" s="673"/>
      <c r="J15" s="673"/>
      <c r="K15" s="673"/>
      <c r="L15" s="673"/>
      <c r="M15" s="673"/>
      <c r="N15" s="673"/>
      <c r="O15" s="673"/>
      <c r="P15" s="673"/>
      <c r="Q15" s="673"/>
      <c r="R15" s="674"/>
    </row>
    <row r="16" spans="1:18" x14ac:dyDescent="0.2">
      <c r="A16" s="340"/>
      <c r="B16" s="672"/>
      <c r="C16" s="673"/>
      <c r="D16" s="673"/>
      <c r="E16" s="673"/>
      <c r="F16" s="673"/>
      <c r="G16" s="673"/>
      <c r="H16" s="673"/>
      <c r="I16" s="673"/>
      <c r="J16" s="673"/>
      <c r="K16" s="673"/>
      <c r="L16" s="673"/>
      <c r="M16" s="673"/>
      <c r="N16" s="673"/>
      <c r="O16" s="673"/>
      <c r="P16" s="673"/>
      <c r="Q16" s="673"/>
      <c r="R16" s="674"/>
    </row>
    <row r="17" spans="1:18" x14ac:dyDescent="0.2">
      <c r="A17" s="341"/>
      <c r="B17" s="675"/>
      <c r="C17" s="676"/>
      <c r="D17" s="676"/>
      <c r="E17" s="676"/>
      <c r="F17" s="676"/>
      <c r="G17" s="676"/>
      <c r="H17" s="676"/>
      <c r="I17" s="676"/>
      <c r="J17" s="676"/>
      <c r="K17" s="676"/>
      <c r="L17" s="676"/>
      <c r="M17" s="676"/>
      <c r="N17" s="676"/>
      <c r="O17" s="676"/>
      <c r="P17" s="676"/>
      <c r="Q17" s="676"/>
      <c r="R17" s="677"/>
    </row>
    <row r="18" spans="1:18" x14ac:dyDescent="0.2">
      <c r="A18" s="376" t="s">
        <v>83</v>
      </c>
      <c r="B18" s="182" t="s">
        <v>784</v>
      </c>
      <c r="C18" s="183"/>
      <c r="D18" s="183"/>
      <c r="E18" s="183"/>
      <c r="F18" s="183"/>
      <c r="G18" s="183"/>
      <c r="H18" s="183"/>
      <c r="I18" s="183"/>
      <c r="J18" s="183"/>
      <c r="K18" s="183"/>
      <c r="L18" s="183"/>
      <c r="M18" s="183"/>
      <c r="N18" s="183"/>
      <c r="O18" s="183"/>
      <c r="P18" s="183"/>
      <c r="Q18" s="183"/>
      <c r="R18" s="379"/>
    </row>
    <row r="19" spans="1:18" x14ac:dyDescent="0.2">
      <c r="A19" s="377"/>
      <c r="B19" s="380"/>
      <c r="C19" s="381"/>
      <c r="D19" s="381"/>
      <c r="E19" s="381"/>
      <c r="F19" s="381"/>
      <c r="G19" s="381"/>
      <c r="H19" s="381"/>
      <c r="I19" s="381"/>
      <c r="J19" s="381"/>
      <c r="K19" s="381"/>
      <c r="L19" s="381"/>
      <c r="M19" s="381"/>
      <c r="N19" s="381"/>
      <c r="O19" s="381"/>
      <c r="P19" s="381"/>
      <c r="Q19" s="381"/>
      <c r="R19" s="382"/>
    </row>
    <row r="20" spans="1:18" ht="76.5" x14ac:dyDescent="0.2">
      <c r="A20" s="112" t="s">
        <v>84</v>
      </c>
      <c r="B20" s="247" t="s">
        <v>784</v>
      </c>
      <c r="C20" s="248"/>
      <c r="D20" s="248"/>
      <c r="E20" s="248"/>
      <c r="F20" s="248"/>
      <c r="G20" s="248"/>
      <c r="H20" s="248"/>
      <c r="I20" s="248"/>
      <c r="J20" s="248"/>
      <c r="K20" s="248"/>
      <c r="L20" s="248"/>
      <c r="M20" s="248"/>
      <c r="N20" s="248"/>
      <c r="O20" s="248"/>
      <c r="P20" s="248"/>
      <c r="Q20" s="248"/>
      <c r="R20" s="342"/>
    </row>
    <row r="21" spans="1:18" x14ac:dyDescent="0.2">
      <c r="A21" s="338" t="s">
        <v>86</v>
      </c>
      <c r="B21" s="383"/>
      <c r="C21" s="384"/>
      <c r="D21" s="384"/>
      <c r="E21" s="385"/>
      <c r="F21" s="353" t="s">
        <v>87</v>
      </c>
      <c r="G21" s="188"/>
      <c r="H21" s="188"/>
      <c r="I21" s="188"/>
      <c r="J21" s="188"/>
      <c r="K21" s="189"/>
      <c r="L21" s="390">
        <v>358088</v>
      </c>
      <c r="M21" s="384"/>
      <c r="N21" s="384"/>
      <c r="O21" s="384"/>
      <c r="P21" s="384"/>
      <c r="Q21" s="384"/>
      <c r="R21" s="385"/>
    </row>
    <row r="22" spans="1:18" x14ac:dyDescent="0.2">
      <c r="A22" s="338"/>
      <c r="B22" s="386"/>
      <c r="C22" s="387"/>
      <c r="D22" s="387"/>
      <c r="E22" s="388"/>
      <c r="F22" s="389"/>
      <c r="G22" s="190"/>
      <c r="H22" s="190"/>
      <c r="I22" s="190"/>
      <c r="J22" s="190"/>
      <c r="K22" s="191"/>
      <c r="L22" s="386"/>
      <c r="M22" s="387"/>
      <c r="N22" s="387"/>
      <c r="O22" s="387"/>
      <c r="P22" s="387"/>
      <c r="Q22" s="387"/>
      <c r="R22" s="388"/>
    </row>
    <row r="23" spans="1:18" x14ac:dyDescent="0.2">
      <c r="A23" s="532"/>
      <c r="B23" s="533"/>
      <c r="C23" s="533"/>
      <c r="D23" s="533"/>
      <c r="E23" s="533"/>
      <c r="F23" s="533"/>
      <c r="G23" s="533"/>
      <c r="H23" s="533"/>
      <c r="I23" s="533"/>
      <c r="J23" s="533"/>
      <c r="K23" s="533"/>
      <c r="L23" s="533"/>
      <c r="M23" s="533"/>
      <c r="N23" s="533"/>
      <c r="O23" s="533"/>
      <c r="P23" s="533"/>
      <c r="Q23" s="533"/>
      <c r="R23" s="534"/>
    </row>
    <row r="24" spans="1:18" x14ac:dyDescent="0.2">
      <c r="A24" s="343" t="s">
        <v>88</v>
      </c>
      <c r="B24" s="344"/>
      <c r="C24" s="247" t="s">
        <v>56</v>
      </c>
      <c r="D24" s="248"/>
      <c r="E24" s="248"/>
      <c r="F24" s="248"/>
      <c r="G24" s="248"/>
      <c r="H24" s="248"/>
      <c r="I24" s="248"/>
      <c r="J24" s="248"/>
      <c r="K24" s="248"/>
      <c r="L24" s="248"/>
      <c r="M24" s="248"/>
      <c r="N24" s="248"/>
      <c r="O24" s="248"/>
      <c r="P24" s="248"/>
      <c r="Q24" s="248"/>
      <c r="R24" s="342"/>
    </row>
    <row r="25" spans="1:18" x14ac:dyDescent="0.2">
      <c r="A25" s="247" t="s">
        <v>89</v>
      </c>
      <c r="B25" s="342"/>
      <c r="C25" s="259" t="s">
        <v>786</v>
      </c>
      <c r="D25" s="180"/>
      <c r="E25" s="180"/>
      <c r="F25" s="180"/>
      <c r="G25" s="180"/>
      <c r="H25" s="180"/>
      <c r="I25" s="180"/>
      <c r="J25" s="180"/>
      <c r="K25" s="180"/>
      <c r="L25" s="180"/>
      <c r="M25" s="180"/>
      <c r="N25" s="180"/>
      <c r="O25" s="180"/>
      <c r="P25" s="180"/>
      <c r="Q25" s="180"/>
      <c r="R25" s="181"/>
    </row>
    <row r="26" spans="1:18" x14ac:dyDescent="0.2">
      <c r="A26" s="343" t="s">
        <v>91</v>
      </c>
      <c r="B26" s="344"/>
      <c r="C26" s="343" t="s">
        <v>202</v>
      </c>
      <c r="D26" s="346"/>
      <c r="E26" s="346"/>
      <c r="F26" s="346"/>
      <c r="G26" s="346"/>
      <c r="H26" s="346"/>
      <c r="I26" s="346"/>
      <c r="J26" s="346"/>
      <c r="K26" s="346"/>
      <c r="L26" s="346"/>
      <c r="M26" s="346"/>
      <c r="N26" s="346"/>
      <c r="O26" s="346"/>
      <c r="P26" s="346"/>
      <c r="Q26" s="346"/>
      <c r="R26" s="344"/>
    </row>
    <row r="27" spans="1:18" x14ac:dyDescent="0.2">
      <c r="A27" s="343"/>
      <c r="B27" s="344"/>
      <c r="C27" s="155" t="s">
        <v>92</v>
      </c>
      <c r="D27" s="155">
        <v>1</v>
      </c>
      <c r="E27" s="155" t="s">
        <v>93</v>
      </c>
      <c r="F27" s="247">
        <v>1.3</v>
      </c>
      <c r="G27" s="342"/>
      <c r="H27" s="247" t="s">
        <v>94</v>
      </c>
      <c r="I27" s="248"/>
      <c r="J27" s="342"/>
      <c r="K27" s="343" t="s">
        <v>787</v>
      </c>
      <c r="L27" s="346"/>
      <c r="M27" s="344"/>
      <c r="N27" s="117"/>
      <c r="O27" s="118"/>
      <c r="P27" s="118"/>
      <c r="Q27" s="118"/>
      <c r="R27" s="119"/>
    </row>
    <row r="28" spans="1:18" x14ac:dyDescent="0.2">
      <c r="A28" s="391"/>
      <c r="B28" s="392"/>
      <c r="C28" s="392"/>
      <c r="D28" s="392"/>
      <c r="E28" s="392"/>
      <c r="F28" s="392"/>
      <c r="G28" s="392"/>
      <c r="H28" s="392"/>
      <c r="I28" s="392"/>
      <c r="J28" s="392"/>
      <c r="K28" s="392"/>
      <c r="L28" s="392"/>
      <c r="M28" s="392"/>
      <c r="N28" s="392"/>
      <c r="O28" s="392"/>
      <c r="P28" s="392"/>
      <c r="Q28" s="392"/>
      <c r="R28" s="393"/>
    </row>
    <row r="29" spans="1:18" x14ac:dyDescent="0.2">
      <c r="A29" s="343" t="s">
        <v>96</v>
      </c>
      <c r="B29" s="344"/>
      <c r="C29" s="118" t="s">
        <v>711</v>
      </c>
      <c r="D29" s="118"/>
      <c r="E29" s="118"/>
      <c r="F29" s="118"/>
      <c r="G29" s="118"/>
      <c r="H29" s="118"/>
      <c r="I29" s="118"/>
      <c r="J29" s="118"/>
      <c r="K29" s="118"/>
      <c r="L29" s="118"/>
      <c r="M29" s="118"/>
      <c r="N29" s="118"/>
      <c r="O29" s="118"/>
      <c r="P29" s="118"/>
      <c r="Q29" s="118"/>
      <c r="R29" s="119"/>
    </row>
    <row r="30" spans="1:18" x14ac:dyDescent="0.2">
      <c r="A30" s="18"/>
      <c r="B30" s="19"/>
      <c r="C30" s="19"/>
      <c r="D30" s="19"/>
      <c r="E30" s="19"/>
      <c r="F30" s="19"/>
      <c r="G30" s="19"/>
      <c r="H30" s="19"/>
      <c r="I30" s="19"/>
      <c r="J30" s="19"/>
      <c r="K30" s="19"/>
      <c r="L30" s="19"/>
      <c r="M30" s="19"/>
      <c r="N30" s="19"/>
      <c r="O30" s="19"/>
      <c r="P30" s="19"/>
      <c r="Q30" s="19"/>
      <c r="R30" s="20"/>
    </row>
    <row r="31" spans="1:18" x14ac:dyDescent="0.2">
      <c r="A31" s="345" t="s">
        <v>97</v>
      </c>
      <c r="B31" s="344"/>
      <c r="C31" s="154" t="s">
        <v>788</v>
      </c>
      <c r="D31" s="154" t="s">
        <v>789</v>
      </c>
      <c r="E31" s="247" t="s">
        <v>100</v>
      </c>
      <c r="F31" s="248"/>
      <c r="G31" s="342"/>
      <c r="H31" s="347" t="s">
        <v>101</v>
      </c>
      <c r="I31" s="348"/>
      <c r="J31" s="348"/>
      <c r="K31" s="348"/>
      <c r="L31" s="348"/>
      <c r="M31" s="348"/>
      <c r="N31" s="348"/>
      <c r="O31" s="348"/>
      <c r="P31" s="348"/>
      <c r="Q31" s="348"/>
      <c r="R31" s="349"/>
    </row>
    <row r="32" spans="1:18" x14ac:dyDescent="0.2">
      <c r="A32" s="529"/>
      <c r="B32" s="530"/>
      <c r="C32" s="530"/>
      <c r="D32" s="530"/>
      <c r="E32" s="530"/>
      <c r="F32" s="530"/>
      <c r="G32" s="530"/>
      <c r="H32" s="530"/>
      <c r="I32" s="530"/>
      <c r="J32" s="530"/>
      <c r="K32" s="530"/>
      <c r="L32" s="530"/>
      <c r="M32" s="530"/>
      <c r="N32" s="530"/>
      <c r="O32" s="530"/>
      <c r="P32" s="530"/>
      <c r="Q32" s="530"/>
      <c r="R32" s="531"/>
    </row>
    <row r="33" spans="1:18" x14ac:dyDescent="0.2">
      <c r="A33" s="269" t="s">
        <v>102</v>
      </c>
      <c r="B33" s="353" t="s">
        <v>790</v>
      </c>
      <c r="C33" s="354"/>
      <c r="D33" s="354"/>
      <c r="E33" s="354"/>
      <c r="F33" s="354"/>
      <c r="G33" s="354"/>
      <c r="H33" s="354"/>
      <c r="I33" s="354"/>
      <c r="J33" s="354"/>
      <c r="K33" s="354"/>
      <c r="L33" s="354"/>
      <c r="M33" s="354"/>
      <c r="N33" s="354"/>
      <c r="O33" s="354"/>
      <c r="P33" s="354"/>
      <c r="Q33" s="354"/>
      <c r="R33" s="355"/>
    </row>
    <row r="34" spans="1:18" x14ac:dyDescent="0.2">
      <c r="A34" s="214"/>
      <c r="B34" s="356"/>
      <c r="C34" s="357"/>
      <c r="D34" s="357"/>
      <c r="E34" s="357"/>
      <c r="F34" s="357"/>
      <c r="G34" s="357"/>
      <c r="H34" s="357"/>
      <c r="I34" s="357"/>
      <c r="J34" s="357"/>
      <c r="K34" s="357"/>
      <c r="L34" s="357"/>
      <c r="M34" s="357"/>
      <c r="N34" s="357"/>
      <c r="O34" s="357"/>
      <c r="P34" s="357"/>
      <c r="Q34" s="357"/>
      <c r="R34" s="358"/>
    </row>
    <row r="35" spans="1:18" x14ac:dyDescent="0.2">
      <c r="A35" s="214"/>
      <c r="B35" s="359" t="s">
        <v>104</v>
      </c>
      <c r="C35" s="360"/>
      <c r="D35" s="360"/>
      <c r="E35" s="360"/>
      <c r="F35" s="360"/>
      <c r="G35" s="360"/>
      <c r="H35" s="360"/>
      <c r="I35" s="360"/>
      <c r="J35" s="360"/>
      <c r="K35" s="360"/>
      <c r="L35" s="360"/>
      <c r="M35" s="360"/>
      <c r="N35" s="360"/>
      <c r="O35" s="360"/>
      <c r="P35" s="360"/>
      <c r="Q35" s="360"/>
      <c r="R35" s="361"/>
    </row>
    <row r="36" spans="1:18" x14ac:dyDescent="0.2">
      <c r="A36" s="535"/>
      <c r="B36" s="536"/>
      <c r="C36" s="536"/>
      <c r="D36" s="536"/>
      <c r="E36" s="536"/>
      <c r="F36" s="536"/>
      <c r="G36" s="536"/>
      <c r="H36" s="536"/>
      <c r="I36" s="536"/>
      <c r="J36" s="536"/>
      <c r="K36" s="536"/>
      <c r="L36" s="536"/>
      <c r="M36" s="536"/>
      <c r="N36" s="536"/>
      <c r="O36" s="536"/>
      <c r="P36" s="536"/>
      <c r="Q36" s="536"/>
      <c r="R36" s="537"/>
    </row>
    <row r="37" spans="1:18" x14ac:dyDescent="0.2">
      <c r="A37" s="376" t="s">
        <v>105</v>
      </c>
      <c r="B37" s="538" t="s">
        <v>791</v>
      </c>
      <c r="C37" s="354"/>
      <c r="D37" s="354"/>
      <c r="E37" s="354"/>
      <c r="F37" s="354"/>
      <c r="G37" s="354"/>
      <c r="H37" s="354"/>
      <c r="I37" s="354"/>
      <c r="J37" s="354"/>
      <c r="K37" s="354"/>
      <c r="L37" s="354"/>
      <c r="M37" s="354"/>
      <c r="N37" s="354"/>
      <c r="O37" s="354"/>
      <c r="P37" s="354"/>
      <c r="Q37" s="354"/>
      <c r="R37" s="355"/>
    </row>
    <row r="38" spans="1:18" x14ac:dyDescent="0.2">
      <c r="A38" s="397"/>
      <c r="B38" s="356"/>
      <c r="C38" s="357"/>
      <c r="D38" s="357"/>
      <c r="E38" s="357"/>
      <c r="F38" s="357"/>
      <c r="G38" s="357"/>
      <c r="H38" s="357"/>
      <c r="I38" s="357"/>
      <c r="J38" s="357"/>
      <c r="K38" s="357"/>
      <c r="L38" s="357"/>
      <c r="M38" s="357"/>
      <c r="N38" s="357"/>
      <c r="O38" s="357"/>
      <c r="P38" s="357"/>
      <c r="Q38" s="357"/>
      <c r="R38" s="358"/>
    </row>
    <row r="39" spans="1:18" x14ac:dyDescent="0.2">
      <c r="A39" s="398"/>
      <c r="B39" s="399" t="s">
        <v>107</v>
      </c>
      <c r="C39" s="360"/>
      <c r="D39" s="360"/>
      <c r="E39" s="360"/>
      <c r="F39" s="360"/>
      <c r="G39" s="360"/>
      <c r="H39" s="360"/>
      <c r="I39" s="360"/>
      <c r="J39" s="360"/>
      <c r="K39" s="360"/>
      <c r="L39" s="360"/>
      <c r="M39" s="360"/>
      <c r="N39" s="360"/>
      <c r="O39" s="360"/>
      <c r="P39" s="360"/>
      <c r="Q39" s="360"/>
      <c r="R39" s="361"/>
    </row>
    <row r="40" spans="1:18" x14ac:dyDescent="0.2">
      <c r="A40" s="400"/>
      <c r="B40" s="401"/>
      <c r="C40" s="401"/>
      <c r="D40" s="401"/>
      <c r="E40" s="401"/>
      <c r="F40" s="401"/>
      <c r="G40" s="401"/>
      <c r="H40" s="401"/>
      <c r="I40" s="401"/>
      <c r="J40" s="401"/>
      <c r="K40" s="401"/>
      <c r="L40" s="401"/>
      <c r="M40" s="401"/>
      <c r="N40" s="401"/>
      <c r="O40" s="401"/>
      <c r="P40" s="401"/>
      <c r="Q40" s="401"/>
      <c r="R40" s="402"/>
    </row>
    <row r="41" spans="1:18" x14ac:dyDescent="0.2">
      <c r="A41" s="403" t="s">
        <v>108</v>
      </c>
      <c r="B41" s="404"/>
      <c r="C41" s="404"/>
      <c r="D41" s="404"/>
      <c r="E41" s="404"/>
      <c r="F41" s="404"/>
      <c r="G41" s="405"/>
      <c r="H41" s="406"/>
      <c r="I41" s="407"/>
      <c r="J41" s="406" t="s">
        <v>109</v>
      </c>
      <c r="K41" s="407"/>
      <c r="L41" s="406" t="s">
        <v>110</v>
      </c>
      <c r="M41" s="407"/>
      <c r="N41" s="406" t="s">
        <v>111</v>
      </c>
      <c r="O41" s="407"/>
      <c r="P41" s="406" t="s">
        <v>112</v>
      </c>
      <c r="Q41" s="407"/>
      <c r="R41" s="410" t="s">
        <v>113</v>
      </c>
    </row>
    <row r="42" spans="1:18" ht="25.5" x14ac:dyDescent="0.2">
      <c r="A42" s="22" t="s">
        <v>114</v>
      </c>
      <c r="B42" s="412" t="s">
        <v>115</v>
      </c>
      <c r="C42" s="413"/>
      <c r="D42" s="124" t="s">
        <v>116</v>
      </c>
      <c r="E42" s="120" t="s">
        <v>117</v>
      </c>
      <c r="F42" s="408" t="s">
        <v>118</v>
      </c>
      <c r="G42" s="409"/>
      <c r="H42" s="408"/>
      <c r="I42" s="409"/>
      <c r="J42" s="408"/>
      <c r="K42" s="409"/>
      <c r="L42" s="408"/>
      <c r="M42" s="409"/>
      <c r="N42" s="408"/>
      <c r="O42" s="409"/>
      <c r="P42" s="408"/>
      <c r="Q42" s="409"/>
      <c r="R42" s="411"/>
    </row>
    <row r="43" spans="1:18" x14ac:dyDescent="0.2">
      <c r="A43" s="539" t="s">
        <v>792</v>
      </c>
      <c r="B43" s="540" t="s">
        <v>793</v>
      </c>
      <c r="C43" s="415"/>
      <c r="D43" s="541" t="s">
        <v>794</v>
      </c>
      <c r="E43" s="422" t="s">
        <v>795</v>
      </c>
      <c r="F43" s="406" t="s">
        <v>335</v>
      </c>
      <c r="G43" s="407"/>
      <c r="H43" s="426" t="s">
        <v>124</v>
      </c>
      <c r="I43" s="427"/>
      <c r="J43" s="124"/>
      <c r="K43" s="125"/>
      <c r="L43" s="124"/>
      <c r="M43" s="125"/>
      <c r="N43" s="124"/>
      <c r="O43" s="125"/>
      <c r="P43" s="124"/>
      <c r="Q43" s="125"/>
      <c r="R43" s="126"/>
    </row>
    <row r="44" spans="1:18" ht="40.5" customHeight="1" x14ac:dyDescent="0.2">
      <c r="A44" s="340"/>
      <c r="B44" s="416"/>
      <c r="C44" s="417"/>
      <c r="D44" s="420"/>
      <c r="E44" s="423"/>
      <c r="F44" s="424"/>
      <c r="G44" s="425"/>
      <c r="H44" s="426" t="s">
        <v>125</v>
      </c>
      <c r="I44" s="427"/>
      <c r="J44" s="124"/>
      <c r="K44" s="125"/>
      <c r="L44" s="124"/>
      <c r="M44" s="125"/>
      <c r="N44" s="124"/>
      <c r="O44" s="125"/>
      <c r="P44" s="124"/>
      <c r="Q44" s="125"/>
      <c r="R44" s="126"/>
    </row>
    <row r="45" spans="1:18" x14ac:dyDescent="0.2">
      <c r="A45" s="340"/>
      <c r="B45" s="416"/>
      <c r="C45" s="417"/>
      <c r="D45" s="420"/>
      <c r="E45" s="422" t="s">
        <v>250</v>
      </c>
      <c r="F45" s="424"/>
      <c r="G45" s="425"/>
      <c r="H45" s="426" t="s">
        <v>127</v>
      </c>
      <c r="I45" s="427"/>
      <c r="J45" s="124"/>
      <c r="K45" s="125"/>
      <c r="L45" s="124"/>
      <c r="M45" s="125"/>
      <c r="N45" s="124"/>
      <c r="O45" s="125"/>
      <c r="P45" s="124"/>
      <c r="Q45" s="125"/>
      <c r="R45" s="126"/>
    </row>
    <row r="46" spans="1:18" ht="68.25" customHeight="1" x14ac:dyDescent="0.2">
      <c r="A46" s="341"/>
      <c r="B46" s="418"/>
      <c r="C46" s="419"/>
      <c r="D46" s="421"/>
      <c r="E46" s="428"/>
      <c r="F46" s="408"/>
      <c r="G46" s="409"/>
      <c r="H46" s="426" t="s">
        <v>128</v>
      </c>
      <c r="I46" s="427"/>
      <c r="J46" s="124"/>
      <c r="K46" s="125"/>
      <c r="L46" s="124"/>
      <c r="M46" s="125"/>
      <c r="N46" s="124"/>
      <c r="O46" s="125"/>
      <c r="P46" s="124"/>
      <c r="Q46" s="125"/>
      <c r="R46" s="126"/>
    </row>
    <row r="47" spans="1:18" x14ac:dyDescent="0.2">
      <c r="A47" s="542"/>
      <c r="B47" s="543"/>
      <c r="C47" s="543"/>
      <c r="D47" s="543"/>
      <c r="E47" s="543"/>
      <c r="F47" s="543"/>
      <c r="G47" s="543"/>
      <c r="H47" s="543"/>
      <c r="I47" s="543"/>
      <c r="J47" s="543"/>
      <c r="K47" s="543"/>
      <c r="L47" s="543"/>
      <c r="M47" s="543"/>
      <c r="N47" s="543"/>
      <c r="O47" s="543"/>
      <c r="P47" s="543"/>
      <c r="Q47" s="543"/>
      <c r="R47" s="544"/>
    </row>
    <row r="48" spans="1:18" x14ac:dyDescent="0.2">
      <c r="A48" s="432" t="s">
        <v>129</v>
      </c>
      <c r="B48" s="433"/>
      <c r="C48" s="433"/>
      <c r="D48" s="433"/>
      <c r="E48" s="433"/>
      <c r="F48" s="434"/>
      <c r="G48" s="434"/>
      <c r="H48" s="434"/>
      <c r="I48" s="434"/>
      <c r="J48" s="434"/>
      <c r="K48" s="434"/>
      <c r="L48" s="434"/>
      <c r="M48" s="434"/>
      <c r="N48" s="434"/>
      <c r="O48" s="434"/>
      <c r="P48" s="434"/>
      <c r="Q48" s="434"/>
      <c r="R48" s="435"/>
    </row>
    <row r="49" spans="1:25" x14ac:dyDescent="0.2">
      <c r="A49" s="436" t="s">
        <v>796</v>
      </c>
      <c r="B49" s="437"/>
      <c r="C49" s="437"/>
      <c r="D49" s="437"/>
      <c r="E49" s="437"/>
      <c r="F49" s="437"/>
      <c r="G49" s="437"/>
      <c r="H49" s="437"/>
      <c r="I49" s="437"/>
      <c r="J49" s="437"/>
      <c r="K49" s="437"/>
      <c r="L49" s="437"/>
      <c r="M49" s="437"/>
      <c r="N49" s="437"/>
      <c r="O49" s="437"/>
      <c r="P49" s="437"/>
      <c r="Q49" s="437"/>
      <c r="R49" s="438"/>
    </row>
    <row r="50" spans="1:25" x14ac:dyDescent="0.2">
      <c r="A50" s="439"/>
      <c r="B50" s="440"/>
      <c r="C50" s="440"/>
      <c r="D50" s="440"/>
      <c r="E50" s="441"/>
      <c r="F50" s="403" t="s">
        <v>131</v>
      </c>
      <c r="G50" s="404"/>
      <c r="H50" s="404"/>
      <c r="I50" s="426"/>
      <c r="J50" s="442"/>
      <c r="K50" s="442"/>
      <c r="L50" s="427"/>
      <c r="M50" s="426" t="s">
        <v>132</v>
      </c>
      <c r="N50" s="442"/>
      <c r="O50" s="442"/>
      <c r="P50" s="426"/>
      <c r="Q50" s="442"/>
      <c r="R50" s="427"/>
    </row>
    <row r="51" spans="1:25" ht="25.5" x14ac:dyDescent="0.2">
      <c r="A51" s="126" t="s">
        <v>114</v>
      </c>
      <c r="B51" s="418" t="s">
        <v>115</v>
      </c>
      <c r="C51" s="419"/>
      <c r="D51" s="124" t="s">
        <v>116</v>
      </c>
      <c r="E51" s="129" t="s">
        <v>117</v>
      </c>
      <c r="F51" s="426" t="s">
        <v>118</v>
      </c>
      <c r="G51" s="427"/>
      <c r="H51" s="343"/>
      <c r="I51" s="344"/>
      <c r="J51" s="426" t="s">
        <v>109</v>
      </c>
      <c r="K51" s="427"/>
      <c r="L51" s="426" t="s">
        <v>110</v>
      </c>
      <c r="M51" s="427"/>
      <c r="N51" s="426" t="s">
        <v>111</v>
      </c>
      <c r="O51" s="427"/>
      <c r="P51" s="426" t="s">
        <v>112</v>
      </c>
      <c r="Q51" s="427"/>
      <c r="R51" s="13" t="s">
        <v>51</v>
      </c>
    </row>
    <row r="52" spans="1:25" x14ac:dyDescent="0.2">
      <c r="A52" s="545" t="s">
        <v>797</v>
      </c>
      <c r="B52" s="540" t="s">
        <v>798</v>
      </c>
      <c r="C52" s="415"/>
      <c r="D52" s="541" t="s">
        <v>471</v>
      </c>
      <c r="E52" s="422" t="s">
        <v>799</v>
      </c>
      <c r="F52" s="546" t="s">
        <v>800</v>
      </c>
      <c r="G52" s="547"/>
      <c r="H52" s="426" t="s">
        <v>124</v>
      </c>
      <c r="I52" s="427"/>
      <c r="J52" s="443"/>
      <c r="K52" s="435"/>
      <c r="L52" s="443"/>
      <c r="M52" s="435"/>
      <c r="N52" s="443"/>
      <c r="O52" s="435"/>
      <c r="P52" s="443"/>
      <c r="Q52" s="435"/>
      <c r="R52" s="108"/>
    </row>
    <row r="53" spans="1:25" ht="46.5" customHeight="1" x14ac:dyDescent="0.2">
      <c r="A53" s="445"/>
      <c r="B53" s="416"/>
      <c r="C53" s="417"/>
      <c r="D53" s="420"/>
      <c r="E53" s="423"/>
      <c r="F53" s="548"/>
      <c r="G53" s="549"/>
      <c r="H53" s="426" t="s">
        <v>125</v>
      </c>
      <c r="I53" s="427"/>
      <c r="J53" s="443"/>
      <c r="K53" s="435"/>
      <c r="L53" s="443"/>
      <c r="M53" s="435"/>
      <c r="N53" s="443"/>
      <c r="O53" s="435"/>
      <c r="P53" s="443"/>
      <c r="Q53" s="435"/>
      <c r="R53" s="108"/>
    </row>
    <row r="54" spans="1:25" x14ac:dyDescent="0.2">
      <c r="A54" s="445"/>
      <c r="B54" s="416"/>
      <c r="C54" s="417"/>
      <c r="D54" s="420"/>
      <c r="E54" s="422" t="s">
        <v>801</v>
      </c>
      <c r="F54" s="548"/>
      <c r="G54" s="549"/>
      <c r="H54" s="426" t="s">
        <v>127</v>
      </c>
      <c r="I54" s="427"/>
      <c r="J54" s="443"/>
      <c r="K54" s="435"/>
      <c r="L54" s="443"/>
      <c r="M54" s="435"/>
      <c r="N54" s="443"/>
      <c r="O54" s="435"/>
      <c r="P54" s="443"/>
      <c r="Q54" s="435"/>
      <c r="R54" s="108"/>
    </row>
    <row r="55" spans="1:25" ht="105.75" customHeight="1" x14ac:dyDescent="0.2">
      <c r="A55" s="446"/>
      <c r="B55" s="416"/>
      <c r="C55" s="417"/>
      <c r="D55" s="421"/>
      <c r="E55" s="428"/>
      <c r="F55" s="548"/>
      <c r="G55" s="549"/>
      <c r="H55" s="426" t="s">
        <v>128</v>
      </c>
      <c r="I55" s="427"/>
      <c r="J55" s="456"/>
      <c r="K55" s="457"/>
      <c r="L55" s="456"/>
      <c r="M55" s="457"/>
      <c r="N55" s="456"/>
      <c r="O55" s="457"/>
      <c r="P55" s="456"/>
      <c r="Q55" s="457"/>
      <c r="R55" s="108"/>
    </row>
    <row r="56" spans="1:25" x14ac:dyDescent="0.2">
      <c r="A56" s="550"/>
      <c r="B56" s="551"/>
      <c r="C56" s="551"/>
      <c r="D56" s="551"/>
      <c r="E56" s="551"/>
      <c r="F56" s="551"/>
      <c r="G56" s="551"/>
      <c r="H56" s="551"/>
      <c r="I56" s="551"/>
      <c r="J56" s="551"/>
      <c r="K56" s="551"/>
      <c r="L56" s="551"/>
      <c r="M56" s="551"/>
      <c r="N56" s="551"/>
      <c r="O56" s="551"/>
      <c r="P56" s="551"/>
      <c r="Q56" s="551"/>
      <c r="R56" s="552"/>
    </row>
    <row r="57" spans="1:25" x14ac:dyDescent="0.2">
      <c r="A57" s="461" t="s">
        <v>139</v>
      </c>
      <c r="B57" s="462"/>
      <c r="C57" s="462"/>
      <c r="D57" s="165"/>
      <c r="E57" s="461" t="s">
        <v>140</v>
      </c>
      <c r="F57" s="462"/>
      <c r="G57" s="462"/>
      <c r="H57" s="462"/>
      <c r="I57" s="462"/>
      <c r="J57" s="462"/>
      <c r="K57" s="462"/>
      <c r="L57" s="463" t="s">
        <v>141</v>
      </c>
      <c r="M57" s="464"/>
      <c r="N57" s="464"/>
      <c r="O57" s="464"/>
      <c r="P57" s="463" t="s">
        <v>142</v>
      </c>
      <c r="Q57" s="464"/>
      <c r="R57" s="464"/>
      <c r="S57" s="662"/>
      <c r="T57" s="662"/>
      <c r="U57" s="662"/>
      <c r="V57" s="662"/>
      <c r="W57" s="662"/>
      <c r="X57" s="662"/>
      <c r="Y57" s="662"/>
    </row>
    <row r="58" spans="1:25" ht="37.5" customHeight="1" x14ac:dyDescent="0.2">
      <c r="A58" s="557" t="s">
        <v>802</v>
      </c>
      <c r="B58" s="558"/>
      <c r="C58" s="559"/>
      <c r="D58" s="326"/>
      <c r="E58" s="472" t="s">
        <v>803</v>
      </c>
      <c r="F58" s="473"/>
      <c r="G58" s="473"/>
      <c r="H58" s="473"/>
      <c r="I58" s="473"/>
      <c r="J58" s="473"/>
      <c r="K58" s="474"/>
      <c r="L58" s="329">
        <v>42736</v>
      </c>
      <c r="M58" s="332"/>
      <c r="N58" s="332"/>
      <c r="O58" s="333"/>
      <c r="P58" s="668">
        <v>43100</v>
      </c>
      <c r="Q58" s="462"/>
      <c r="R58" s="462"/>
      <c r="S58" s="662"/>
      <c r="T58" s="662"/>
      <c r="U58" s="662"/>
      <c r="V58" s="662"/>
      <c r="W58" s="662"/>
      <c r="X58" s="662"/>
      <c r="Y58" s="662"/>
    </row>
    <row r="59" spans="1:25" ht="29.25" customHeight="1" x14ac:dyDescent="0.2">
      <c r="A59" s="560"/>
      <c r="B59" s="561"/>
      <c r="C59" s="562"/>
      <c r="D59" s="327"/>
      <c r="E59" s="468" t="s">
        <v>804</v>
      </c>
      <c r="F59" s="469"/>
      <c r="G59" s="469"/>
      <c r="H59" s="469"/>
      <c r="I59" s="469"/>
      <c r="J59" s="469"/>
      <c r="K59" s="469"/>
      <c r="L59" s="329">
        <v>42736</v>
      </c>
      <c r="M59" s="332"/>
      <c r="N59" s="332"/>
      <c r="O59" s="333"/>
      <c r="P59" s="329">
        <v>43100</v>
      </c>
      <c r="Q59" s="332"/>
      <c r="R59" s="333"/>
      <c r="S59" s="662"/>
      <c r="T59" s="662"/>
      <c r="U59" s="662"/>
      <c r="V59" s="662"/>
      <c r="W59" s="662"/>
      <c r="X59" s="662"/>
      <c r="Y59" s="662"/>
    </row>
    <row r="60" spans="1:25" ht="37.5" customHeight="1" x14ac:dyDescent="0.2">
      <c r="A60" s="560"/>
      <c r="B60" s="561"/>
      <c r="C60" s="562"/>
      <c r="D60" s="327"/>
      <c r="E60" s="553" t="s">
        <v>805</v>
      </c>
      <c r="F60" s="554"/>
      <c r="G60" s="554"/>
      <c r="H60" s="554"/>
      <c r="I60" s="554"/>
      <c r="J60" s="554"/>
      <c r="K60" s="555"/>
      <c r="L60" s="329">
        <v>42736</v>
      </c>
      <c r="M60" s="332"/>
      <c r="N60" s="332"/>
      <c r="O60" s="333"/>
      <c r="P60" s="668">
        <v>43100</v>
      </c>
      <c r="Q60" s="462"/>
      <c r="R60" s="462"/>
      <c r="S60" s="96"/>
      <c r="T60" s="96"/>
      <c r="U60" s="96"/>
      <c r="V60" s="96"/>
      <c r="W60" s="96"/>
      <c r="X60" s="96"/>
      <c r="Y60" s="96"/>
    </row>
    <row r="61" spans="1:25" ht="28.5" customHeight="1" x14ac:dyDescent="0.2">
      <c r="A61" s="560"/>
      <c r="B61" s="561"/>
      <c r="C61" s="562"/>
      <c r="D61" s="327"/>
      <c r="E61" s="472" t="s">
        <v>806</v>
      </c>
      <c r="F61" s="473"/>
      <c r="G61" s="473"/>
      <c r="H61" s="473"/>
      <c r="I61" s="473"/>
      <c r="J61" s="473"/>
      <c r="K61" s="474"/>
      <c r="L61" s="329">
        <v>42736</v>
      </c>
      <c r="M61" s="332"/>
      <c r="N61" s="332"/>
      <c r="O61" s="333"/>
      <c r="P61" s="329">
        <v>43100</v>
      </c>
      <c r="Q61" s="332"/>
      <c r="R61" s="333"/>
    </row>
    <row r="62" spans="1:25" ht="25.5" customHeight="1" x14ac:dyDescent="0.2">
      <c r="A62" s="560"/>
      <c r="B62" s="561"/>
      <c r="C62" s="562"/>
      <c r="D62" s="327"/>
      <c r="E62" s="472" t="s">
        <v>807</v>
      </c>
      <c r="F62" s="473"/>
      <c r="G62" s="473"/>
      <c r="H62" s="473"/>
      <c r="I62" s="473"/>
      <c r="J62" s="473"/>
      <c r="K62" s="474"/>
      <c r="L62" s="329">
        <v>42736</v>
      </c>
      <c r="M62" s="332"/>
      <c r="N62" s="332"/>
      <c r="O62" s="333"/>
      <c r="P62" s="668">
        <v>43100</v>
      </c>
      <c r="Q62" s="462"/>
      <c r="R62" s="462"/>
    </row>
    <row r="63" spans="1:25" x14ac:dyDescent="0.2">
      <c r="A63" s="560"/>
      <c r="B63" s="561"/>
      <c r="C63" s="562"/>
      <c r="D63" s="327"/>
      <c r="E63" s="465" t="s">
        <v>808</v>
      </c>
      <c r="F63" s="470"/>
      <c r="G63" s="470"/>
      <c r="H63" s="470"/>
      <c r="I63" s="470"/>
      <c r="J63" s="470"/>
      <c r="K63" s="471"/>
      <c r="L63" s="329">
        <v>42736</v>
      </c>
      <c r="M63" s="332"/>
      <c r="N63" s="332"/>
      <c r="O63" s="333"/>
      <c r="P63" s="329">
        <v>43100</v>
      </c>
      <c r="Q63" s="332"/>
      <c r="R63" s="333"/>
    </row>
    <row r="64" spans="1:25" x14ac:dyDescent="0.2">
      <c r="A64" s="546"/>
      <c r="B64" s="556"/>
      <c r="C64" s="556"/>
      <c r="D64" s="556"/>
      <c r="E64" s="556"/>
      <c r="F64" s="556"/>
      <c r="G64" s="556"/>
      <c r="H64" s="556"/>
      <c r="I64" s="556"/>
      <c r="J64" s="556"/>
      <c r="K64" s="556"/>
      <c r="L64" s="556"/>
      <c r="M64" s="556"/>
      <c r="N64" s="556"/>
      <c r="O64" s="556"/>
      <c r="P64" s="556"/>
      <c r="Q64" s="556"/>
      <c r="R64" s="547"/>
    </row>
    <row r="65" spans="1:18" x14ac:dyDescent="0.2">
      <c r="A65" s="461" t="s">
        <v>153</v>
      </c>
      <c r="B65" s="461"/>
      <c r="C65" s="461"/>
      <c r="D65" s="152" t="s">
        <v>154</v>
      </c>
      <c r="E65" s="461" t="s">
        <v>155</v>
      </c>
      <c r="F65" s="461"/>
      <c r="G65" s="461"/>
      <c r="H65" s="461"/>
      <c r="I65" s="461"/>
      <c r="J65" s="461"/>
      <c r="K65" s="461"/>
      <c r="L65" s="476" t="s">
        <v>154</v>
      </c>
      <c r="M65" s="332"/>
      <c r="N65" s="332"/>
      <c r="O65" s="332"/>
      <c r="P65" s="332"/>
      <c r="Q65" s="332"/>
      <c r="R65" s="333"/>
    </row>
    <row r="66" spans="1:18" x14ac:dyDescent="0.2">
      <c r="A66" s="465" t="s">
        <v>227</v>
      </c>
      <c r="B66" s="466"/>
      <c r="C66" s="467"/>
      <c r="D66" s="12"/>
      <c r="E66" s="477">
        <v>1</v>
      </c>
      <c r="F66" s="466"/>
      <c r="G66" s="466"/>
      <c r="H66" s="466"/>
      <c r="I66" s="466"/>
      <c r="J66" s="466"/>
      <c r="K66" s="467"/>
      <c r="L66" s="478"/>
      <c r="M66" s="332"/>
      <c r="N66" s="332"/>
      <c r="O66" s="332"/>
      <c r="P66" s="332"/>
      <c r="Q66" s="332"/>
      <c r="R66" s="333"/>
    </row>
    <row r="67" spans="1:18" x14ac:dyDescent="0.2">
      <c r="A67" s="477">
        <v>2</v>
      </c>
      <c r="B67" s="466"/>
      <c r="C67" s="467"/>
      <c r="D67" s="12"/>
      <c r="E67" s="477">
        <v>2</v>
      </c>
      <c r="F67" s="466"/>
      <c r="G67" s="466"/>
      <c r="H67" s="466"/>
      <c r="I67" s="466"/>
      <c r="J67" s="466"/>
      <c r="K67" s="467"/>
      <c r="L67" s="478"/>
      <c r="M67" s="332"/>
      <c r="N67" s="332"/>
      <c r="O67" s="332"/>
      <c r="P67" s="332"/>
      <c r="Q67" s="332"/>
      <c r="R67" s="333"/>
    </row>
    <row r="68" spans="1:18" x14ac:dyDescent="0.2">
      <c r="A68" s="477">
        <v>3</v>
      </c>
      <c r="B68" s="466"/>
      <c r="C68" s="467"/>
      <c r="D68" s="12"/>
      <c r="E68" s="477">
        <v>3</v>
      </c>
      <c r="F68" s="466"/>
      <c r="G68" s="466"/>
      <c r="H68" s="466"/>
      <c r="I68" s="466"/>
      <c r="J68" s="466"/>
      <c r="K68" s="467"/>
      <c r="L68" s="478"/>
      <c r="M68" s="332"/>
      <c r="N68" s="332"/>
      <c r="O68" s="332"/>
      <c r="P68" s="332"/>
      <c r="Q68" s="332"/>
      <c r="R68" s="333"/>
    </row>
    <row r="69" spans="1:18" x14ac:dyDescent="0.2">
      <c r="A69" s="477">
        <v>4</v>
      </c>
      <c r="B69" s="466"/>
      <c r="C69" s="467"/>
      <c r="D69" s="12"/>
      <c r="E69" s="477">
        <v>4</v>
      </c>
      <c r="F69" s="466"/>
      <c r="G69" s="466"/>
      <c r="H69" s="466"/>
      <c r="I69" s="466"/>
      <c r="J69" s="466"/>
      <c r="K69" s="467"/>
      <c r="L69" s="478"/>
      <c r="M69" s="332"/>
      <c r="N69" s="332"/>
      <c r="O69" s="332"/>
      <c r="P69" s="332"/>
      <c r="Q69" s="332"/>
      <c r="R69" s="333"/>
    </row>
    <row r="70" spans="1:18" x14ac:dyDescent="0.2">
      <c r="A70" s="477">
        <v>5</v>
      </c>
      <c r="B70" s="466"/>
      <c r="C70" s="467"/>
      <c r="D70" s="12"/>
      <c r="E70" s="477">
        <v>5</v>
      </c>
      <c r="F70" s="466"/>
      <c r="G70" s="466"/>
      <c r="H70" s="466"/>
      <c r="I70" s="466"/>
      <c r="J70" s="466"/>
      <c r="K70" s="467"/>
      <c r="L70" s="478"/>
      <c r="M70" s="332"/>
      <c r="N70" s="332"/>
      <c r="O70" s="332"/>
      <c r="P70" s="332"/>
      <c r="Q70" s="332"/>
      <c r="R70" s="333"/>
    </row>
    <row r="71" spans="1:18" x14ac:dyDescent="0.2">
      <c r="A71" s="400"/>
      <c r="B71" s="401"/>
      <c r="C71" s="401"/>
      <c r="D71" s="401"/>
      <c r="E71" s="401"/>
      <c r="F71" s="401"/>
      <c r="G71" s="401"/>
      <c r="H71" s="401"/>
      <c r="I71" s="401"/>
      <c r="J71" s="401"/>
      <c r="K71" s="401"/>
      <c r="L71" s="401"/>
      <c r="M71" s="401"/>
      <c r="N71" s="401"/>
      <c r="O71" s="401"/>
      <c r="P71" s="401"/>
      <c r="Q71" s="401"/>
      <c r="R71" s="402"/>
    </row>
    <row r="72" spans="1:18" x14ac:dyDescent="0.2">
      <c r="A72" s="479" t="s">
        <v>156</v>
      </c>
      <c r="B72" s="16" t="s">
        <v>157</v>
      </c>
      <c r="C72" s="461" t="s">
        <v>809</v>
      </c>
      <c r="D72" s="462"/>
      <c r="E72" s="462"/>
      <c r="F72" s="462"/>
      <c r="G72" s="462"/>
      <c r="H72" s="462"/>
      <c r="I72" s="462"/>
      <c r="J72" s="462"/>
      <c r="K72" s="462"/>
      <c r="L72" s="462"/>
      <c r="M72" s="462"/>
      <c r="N72" s="462"/>
      <c r="O72" s="462"/>
      <c r="P72" s="462"/>
      <c r="Q72" s="462"/>
      <c r="R72" s="462"/>
    </row>
    <row r="73" spans="1:18" x14ac:dyDescent="0.2">
      <c r="A73" s="480"/>
      <c r="B73" s="16" t="s">
        <v>159</v>
      </c>
      <c r="C73" s="482" t="s">
        <v>810</v>
      </c>
      <c r="D73" s="482"/>
      <c r="E73" s="482"/>
      <c r="F73" s="482"/>
      <c r="G73" s="482"/>
      <c r="H73" s="482"/>
      <c r="I73" s="482"/>
      <c r="J73" s="482"/>
      <c r="K73" s="482"/>
      <c r="L73" s="482"/>
      <c r="M73" s="482"/>
      <c r="N73" s="482"/>
      <c r="O73" s="482"/>
      <c r="P73" s="482"/>
      <c r="Q73" s="482"/>
      <c r="R73" s="482"/>
    </row>
    <row r="74" spans="1:18" x14ac:dyDescent="0.2">
      <c r="A74" s="480"/>
      <c r="B74" s="483" t="s">
        <v>161</v>
      </c>
      <c r="C74" s="482" t="s">
        <v>784</v>
      </c>
      <c r="D74" s="482"/>
      <c r="E74" s="482"/>
      <c r="F74" s="482"/>
      <c r="G74" s="482"/>
      <c r="H74" s="482"/>
      <c r="I74" s="482"/>
      <c r="J74" s="482"/>
      <c r="K74" s="482"/>
      <c r="L74" s="482"/>
      <c r="M74" s="482"/>
      <c r="N74" s="482"/>
      <c r="O74" s="482"/>
      <c r="P74" s="482"/>
      <c r="Q74" s="482"/>
      <c r="R74" s="482"/>
    </row>
    <row r="75" spans="1:18" x14ac:dyDescent="0.2">
      <c r="A75" s="481"/>
      <c r="B75" s="484"/>
      <c r="C75" s="482"/>
      <c r="D75" s="482"/>
      <c r="E75" s="482"/>
      <c r="F75" s="482"/>
      <c r="G75" s="482"/>
      <c r="H75" s="482"/>
      <c r="I75" s="482"/>
      <c r="J75" s="482"/>
      <c r="K75" s="482"/>
      <c r="L75" s="482"/>
      <c r="M75" s="482"/>
      <c r="N75" s="482"/>
      <c r="O75" s="482"/>
      <c r="P75" s="482"/>
      <c r="Q75" s="482"/>
      <c r="R75" s="482"/>
    </row>
    <row r="78" spans="1:18" x14ac:dyDescent="0.2">
      <c r="A78" s="14" t="s">
        <v>162</v>
      </c>
    </row>
    <row r="80" spans="1:18" x14ac:dyDescent="0.2">
      <c r="A80" s="143" t="s">
        <v>163</v>
      </c>
      <c r="B80" s="143">
        <v>1000</v>
      </c>
      <c r="C80" s="143">
        <v>2000</v>
      </c>
      <c r="D80" s="143">
        <v>3000</v>
      </c>
      <c r="E80" s="143">
        <v>4000</v>
      </c>
      <c r="F80" s="490">
        <v>5000</v>
      </c>
      <c r="G80" s="490"/>
      <c r="H80" s="490"/>
      <c r="I80" s="490">
        <v>6000</v>
      </c>
      <c r="J80" s="490"/>
      <c r="K80" s="485"/>
      <c r="L80" s="485">
        <v>7000</v>
      </c>
      <c r="M80" s="486"/>
      <c r="N80" s="487"/>
      <c r="O80" s="491" t="s">
        <v>164</v>
      </c>
      <c r="P80" s="489"/>
      <c r="Q80" s="489"/>
    </row>
    <row r="81" spans="1:17" ht="25.5" x14ac:dyDescent="0.2">
      <c r="A81" s="163" t="s">
        <v>784</v>
      </c>
      <c r="B81" s="43">
        <v>348088</v>
      </c>
      <c r="C81" s="31">
        <v>10000</v>
      </c>
      <c r="D81" s="31"/>
      <c r="F81" s="485"/>
      <c r="G81" s="486"/>
      <c r="H81" s="487"/>
      <c r="I81" s="485"/>
      <c r="J81" s="486"/>
      <c r="K81" s="486"/>
      <c r="L81" s="485"/>
      <c r="M81" s="486"/>
      <c r="N81" s="487"/>
      <c r="O81" s="488">
        <f>SUM(B81:N81)</f>
        <v>358088</v>
      </c>
      <c r="P81" s="489"/>
      <c r="Q81" s="489"/>
    </row>
    <row r="82" spans="1:17" x14ac:dyDescent="0.2">
      <c r="A82" s="47"/>
      <c r="B82" s="31"/>
      <c r="C82" s="43"/>
      <c r="D82" s="31"/>
      <c r="E82" s="142"/>
      <c r="F82" s="485"/>
      <c r="G82" s="486"/>
      <c r="H82" s="487"/>
      <c r="I82" s="485"/>
      <c r="J82" s="486"/>
      <c r="K82" s="486"/>
      <c r="L82" s="485"/>
      <c r="M82" s="486"/>
      <c r="N82" s="487"/>
      <c r="O82" s="488"/>
      <c r="P82" s="489"/>
      <c r="Q82" s="489"/>
    </row>
    <row r="83" spans="1:17" x14ac:dyDescent="0.2">
      <c r="A83" s="47"/>
      <c r="B83" s="31"/>
      <c r="C83" s="29"/>
      <c r="D83" s="43"/>
      <c r="E83" s="142"/>
      <c r="F83" s="485"/>
      <c r="G83" s="486"/>
      <c r="H83" s="487"/>
      <c r="I83" s="485"/>
      <c r="J83" s="486"/>
      <c r="K83" s="486"/>
      <c r="L83" s="485"/>
      <c r="M83" s="486"/>
      <c r="N83" s="487"/>
      <c r="O83" s="488"/>
      <c r="P83" s="489"/>
      <c r="Q83" s="489"/>
    </row>
    <row r="84" spans="1:17" x14ac:dyDescent="0.2">
      <c r="A84" s="47"/>
      <c r="B84" s="142"/>
      <c r="C84" s="142"/>
      <c r="D84" s="142"/>
      <c r="E84" s="31"/>
      <c r="F84" s="485"/>
      <c r="G84" s="486"/>
      <c r="H84" s="487"/>
      <c r="I84" s="485"/>
      <c r="J84" s="486"/>
      <c r="K84" s="486"/>
      <c r="L84" s="485"/>
      <c r="M84" s="486"/>
      <c r="N84" s="487"/>
      <c r="O84" s="490"/>
      <c r="P84" s="489"/>
      <c r="Q84" s="489"/>
    </row>
    <row r="85" spans="1:17" x14ac:dyDescent="0.2">
      <c r="A85" s="137"/>
      <c r="B85" s="142"/>
      <c r="C85" s="142"/>
      <c r="D85" s="142"/>
      <c r="E85" s="142"/>
      <c r="F85" s="485"/>
      <c r="G85" s="486"/>
      <c r="H85" s="487"/>
      <c r="I85" s="485"/>
      <c r="J85" s="486"/>
      <c r="K85" s="486"/>
      <c r="L85" s="485"/>
      <c r="M85" s="486"/>
      <c r="N85" s="487"/>
      <c r="O85" s="488"/>
      <c r="P85" s="489"/>
      <c r="Q85" s="489"/>
    </row>
    <row r="86" spans="1:17" x14ac:dyDescent="0.2">
      <c r="A86" s="137"/>
      <c r="B86" s="142"/>
      <c r="C86" s="142"/>
      <c r="D86" s="142"/>
      <c r="E86" s="142"/>
      <c r="F86" s="485"/>
      <c r="G86" s="486"/>
      <c r="H86" s="487"/>
      <c r="I86" s="485"/>
      <c r="J86" s="486"/>
      <c r="K86" s="486"/>
      <c r="L86" s="485"/>
      <c r="M86" s="486"/>
      <c r="N86" s="487"/>
      <c r="O86" s="490"/>
      <c r="P86" s="489"/>
      <c r="Q86" s="489"/>
    </row>
  </sheetData>
  <mergeCells count="186">
    <mergeCell ref="F86:H86"/>
    <mergeCell ref="I86:K86"/>
    <mergeCell ref="L86:N86"/>
    <mergeCell ref="O86:Q86"/>
    <mergeCell ref="S57:Y57"/>
    <mergeCell ref="S58:Y58"/>
    <mergeCell ref="S59:Y59"/>
    <mergeCell ref="F84:H84"/>
    <mergeCell ref="I84:K84"/>
    <mergeCell ref="L84:N84"/>
    <mergeCell ref="O84:Q84"/>
    <mergeCell ref="F85:H85"/>
    <mergeCell ref="I85:K85"/>
    <mergeCell ref="L85:N85"/>
    <mergeCell ref="O85:Q85"/>
    <mergeCell ref="F82:H82"/>
    <mergeCell ref="I82:K82"/>
    <mergeCell ref="L82:N82"/>
    <mergeCell ref="O82:Q82"/>
    <mergeCell ref="F83:H83"/>
    <mergeCell ref="I83:K83"/>
    <mergeCell ref="L83:N83"/>
    <mergeCell ref="O83:Q83"/>
    <mergeCell ref="F80:H80"/>
    <mergeCell ref="I80:K80"/>
    <mergeCell ref="L80:N80"/>
    <mergeCell ref="O80:Q80"/>
    <mergeCell ref="F81:H81"/>
    <mergeCell ref="I81:K81"/>
    <mergeCell ref="L81:N81"/>
    <mergeCell ref="O81:Q81"/>
    <mergeCell ref="A71:R71"/>
    <mergeCell ref="A72:A75"/>
    <mergeCell ref="C72:R72"/>
    <mergeCell ref="C73:R73"/>
    <mergeCell ref="B74:B75"/>
    <mergeCell ref="C74:R75"/>
    <mergeCell ref="A69:C69"/>
    <mergeCell ref="E69:K69"/>
    <mergeCell ref="L69:R69"/>
    <mergeCell ref="A70:C70"/>
    <mergeCell ref="E70:K70"/>
    <mergeCell ref="L70:R70"/>
    <mergeCell ref="A67:C67"/>
    <mergeCell ref="E67:K67"/>
    <mergeCell ref="L67:R67"/>
    <mergeCell ref="A68:C68"/>
    <mergeCell ref="E68:K68"/>
    <mergeCell ref="L68:R68"/>
    <mergeCell ref="A64:R64"/>
    <mergeCell ref="A65:C65"/>
    <mergeCell ref="E65:K65"/>
    <mergeCell ref="L65:R65"/>
    <mergeCell ref="A66:C66"/>
    <mergeCell ref="E66:K66"/>
    <mergeCell ref="L66:R66"/>
    <mergeCell ref="A58:C63"/>
    <mergeCell ref="D58:D63"/>
    <mergeCell ref="E58:K58"/>
    <mergeCell ref="L58:O58"/>
    <mergeCell ref="P58:R58"/>
    <mergeCell ref="E59:K59"/>
    <mergeCell ref="E60:K60"/>
    <mergeCell ref="E61:K61"/>
    <mergeCell ref="E62:K62"/>
    <mergeCell ref="E63:K63"/>
    <mergeCell ref="P60:R60"/>
    <mergeCell ref="P59:R59"/>
    <mergeCell ref="L59:O59"/>
    <mergeCell ref="L60:O60"/>
    <mergeCell ref="L61:O61"/>
    <mergeCell ref="L62:O62"/>
    <mergeCell ref="L63:O63"/>
    <mergeCell ref="A56:R56"/>
    <mergeCell ref="A57:C57"/>
    <mergeCell ref="E57:K57"/>
    <mergeCell ref="L57:O57"/>
    <mergeCell ref="P57:R57"/>
    <mergeCell ref="E54:E55"/>
    <mergeCell ref="H54:I54"/>
    <mergeCell ref="J54:K54"/>
    <mergeCell ref="L54:M54"/>
    <mergeCell ref="N54:O54"/>
    <mergeCell ref="P54:Q54"/>
    <mergeCell ref="H55:I55"/>
    <mergeCell ref="J55:K55"/>
    <mergeCell ref="L55:M55"/>
    <mergeCell ref="N55:O55"/>
    <mergeCell ref="P52:Q52"/>
    <mergeCell ref="H53:I53"/>
    <mergeCell ref="J53:K53"/>
    <mergeCell ref="L53:M53"/>
    <mergeCell ref="N53:O53"/>
    <mergeCell ref="P53:Q53"/>
    <mergeCell ref="P51:Q51"/>
    <mergeCell ref="A52:A55"/>
    <mergeCell ref="B52:C55"/>
    <mergeCell ref="D52:D55"/>
    <mergeCell ref="E52:E53"/>
    <mergeCell ref="F52:G55"/>
    <mergeCell ref="H52:I52"/>
    <mergeCell ref="J52:K52"/>
    <mergeCell ref="L52:M52"/>
    <mergeCell ref="N52:O52"/>
    <mergeCell ref="B51:C51"/>
    <mergeCell ref="F51:G51"/>
    <mergeCell ref="H51:I51"/>
    <mergeCell ref="J51:K51"/>
    <mergeCell ref="L51:M51"/>
    <mergeCell ref="N51:O51"/>
    <mergeCell ref="P55:Q55"/>
    <mergeCell ref="A43:A46"/>
    <mergeCell ref="B43:C46"/>
    <mergeCell ref="D43:D46"/>
    <mergeCell ref="E43:E44"/>
    <mergeCell ref="F43:G46"/>
    <mergeCell ref="H43:I43"/>
    <mergeCell ref="A49:R49"/>
    <mergeCell ref="A50:E50"/>
    <mergeCell ref="F50:H50"/>
    <mergeCell ref="I50:L50"/>
    <mergeCell ref="M50:O50"/>
    <mergeCell ref="P50:R50"/>
    <mergeCell ref="H44:I44"/>
    <mergeCell ref="E45:E46"/>
    <mergeCell ref="H45:I45"/>
    <mergeCell ref="H46:I46"/>
    <mergeCell ref="A47:R47"/>
    <mergeCell ref="A48:R48"/>
    <mergeCell ref="A28:R28"/>
    <mergeCell ref="A29:B29"/>
    <mergeCell ref="A36:R36"/>
    <mergeCell ref="A37:A39"/>
    <mergeCell ref="B37:R38"/>
    <mergeCell ref="B39:R39"/>
    <mergeCell ref="A40:R40"/>
    <mergeCell ref="A41:G41"/>
    <mergeCell ref="H41:I42"/>
    <mergeCell ref="J41:K42"/>
    <mergeCell ref="L41:M42"/>
    <mergeCell ref="N41:O42"/>
    <mergeCell ref="P41:Q42"/>
    <mergeCell ref="R41:R42"/>
    <mergeCell ref="B42:C42"/>
    <mergeCell ref="F42:G42"/>
    <mergeCell ref="A2:R2"/>
    <mergeCell ref="A3:R3"/>
    <mergeCell ref="A4:R4"/>
    <mergeCell ref="A5:R5"/>
    <mergeCell ref="A6:R6"/>
    <mergeCell ref="A7:R7"/>
    <mergeCell ref="B11:R13"/>
    <mergeCell ref="A23:R23"/>
    <mergeCell ref="A24:B24"/>
    <mergeCell ref="C24:R24"/>
    <mergeCell ref="A18:A19"/>
    <mergeCell ref="B18:R19"/>
    <mergeCell ref="B20:R20"/>
    <mergeCell ref="A21:A22"/>
    <mergeCell ref="B21:E22"/>
    <mergeCell ref="F21:K22"/>
    <mergeCell ref="L21:R22"/>
    <mergeCell ref="P61:R61"/>
    <mergeCell ref="P62:R62"/>
    <mergeCell ref="P63:R63"/>
    <mergeCell ref="A8:R8"/>
    <mergeCell ref="A9:R9"/>
    <mergeCell ref="A10:R10"/>
    <mergeCell ref="A11:A13"/>
    <mergeCell ref="A14:A17"/>
    <mergeCell ref="B14:R17"/>
    <mergeCell ref="A25:B25"/>
    <mergeCell ref="C25:R25"/>
    <mergeCell ref="A26:B26"/>
    <mergeCell ref="C26:R26"/>
    <mergeCell ref="A31:B31"/>
    <mergeCell ref="E31:G31"/>
    <mergeCell ref="H31:R31"/>
    <mergeCell ref="A32:R32"/>
    <mergeCell ref="A33:A35"/>
    <mergeCell ref="B33:R34"/>
    <mergeCell ref="B35:R35"/>
    <mergeCell ref="A27:B27"/>
    <mergeCell ref="F27:G27"/>
    <mergeCell ref="H27:J27"/>
    <mergeCell ref="K27:M27"/>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2:R86"/>
  <sheetViews>
    <sheetView topLeftCell="C1" workbookViewId="0">
      <selection activeCell="C1" sqref="A1:R88"/>
    </sheetView>
  </sheetViews>
  <sheetFormatPr baseColWidth="10" defaultColWidth="11.42578125" defaultRowHeight="12.75" x14ac:dyDescent="0.2"/>
  <cols>
    <col min="1" max="1" width="17.140625" customWidth="1"/>
    <col min="2" max="3" width="12.28515625" bestFit="1" customWidth="1"/>
  </cols>
  <sheetData>
    <row r="2" spans="1:18" x14ac:dyDescent="0.2">
      <c r="A2" s="263"/>
      <c r="B2" s="264"/>
      <c r="C2" s="264"/>
      <c r="D2" s="264"/>
      <c r="E2" s="264"/>
      <c r="F2" s="264"/>
      <c r="G2" s="264"/>
      <c r="H2" s="264"/>
      <c r="I2" s="264"/>
      <c r="J2" s="264"/>
      <c r="K2" s="264"/>
      <c r="L2" s="264"/>
      <c r="M2" s="264"/>
      <c r="N2" s="264"/>
      <c r="O2" s="264"/>
      <c r="P2" s="264"/>
      <c r="Q2" s="264"/>
      <c r="R2" s="265"/>
    </row>
    <row r="3" spans="1:18" ht="23.25" x14ac:dyDescent="0.35">
      <c r="A3" s="273" t="s">
        <v>53</v>
      </c>
      <c r="B3" s="274"/>
      <c r="C3" s="274"/>
      <c r="D3" s="274"/>
      <c r="E3" s="274"/>
      <c r="F3" s="274"/>
      <c r="G3" s="274"/>
      <c r="H3" s="274"/>
      <c r="I3" s="274"/>
      <c r="J3" s="274"/>
      <c r="K3" s="274"/>
      <c r="L3" s="274"/>
      <c r="M3" s="274"/>
      <c r="N3" s="274"/>
      <c r="O3" s="274"/>
      <c r="P3" s="274"/>
      <c r="Q3" s="274"/>
      <c r="R3" s="275"/>
    </row>
    <row r="4" spans="1:18" ht="20.25" x14ac:dyDescent="0.3">
      <c r="A4" s="201" t="s">
        <v>431</v>
      </c>
      <c r="B4" s="202"/>
      <c r="C4" s="202"/>
      <c r="D4" s="202"/>
      <c r="E4" s="202"/>
      <c r="F4" s="202"/>
      <c r="G4" s="202"/>
      <c r="H4" s="202"/>
      <c r="I4" s="202"/>
      <c r="J4" s="202"/>
      <c r="K4" s="202"/>
      <c r="L4" s="202"/>
      <c r="M4" s="202"/>
      <c r="N4" s="202"/>
      <c r="O4" s="202"/>
      <c r="P4" s="202"/>
      <c r="Q4" s="202"/>
      <c r="R4" s="203"/>
    </row>
    <row r="5" spans="1:18" ht="18" x14ac:dyDescent="0.25">
      <c r="A5" s="204" t="s">
        <v>811</v>
      </c>
      <c r="B5" s="205"/>
      <c r="C5" s="205"/>
      <c r="D5" s="205"/>
      <c r="E5" s="205"/>
      <c r="F5" s="205"/>
      <c r="G5" s="205"/>
      <c r="H5" s="205"/>
      <c r="I5" s="205"/>
      <c r="J5" s="205"/>
      <c r="K5" s="205"/>
      <c r="L5" s="205"/>
      <c r="M5" s="205"/>
      <c r="N5" s="205"/>
      <c r="O5" s="205"/>
      <c r="P5" s="205"/>
      <c r="Q5" s="205"/>
      <c r="R5" s="206"/>
    </row>
    <row r="6" spans="1:18" ht="18" x14ac:dyDescent="0.25">
      <c r="A6" s="207" t="s">
        <v>3</v>
      </c>
      <c r="B6" s="208"/>
      <c r="C6" s="208"/>
      <c r="D6" s="208"/>
      <c r="E6" s="208"/>
      <c r="F6" s="208"/>
      <c r="G6" s="208"/>
      <c r="H6" s="208"/>
      <c r="I6" s="208"/>
      <c r="J6" s="208"/>
      <c r="K6" s="208"/>
      <c r="L6" s="208"/>
      <c r="M6" s="208"/>
      <c r="N6" s="208"/>
      <c r="O6" s="208"/>
      <c r="P6" s="208"/>
      <c r="Q6" s="208"/>
      <c r="R6" s="209"/>
    </row>
    <row r="7" spans="1:18" x14ac:dyDescent="0.2">
      <c r="A7" s="362"/>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526"/>
      <c r="B10" s="527"/>
      <c r="C10" s="527"/>
      <c r="D10" s="527"/>
      <c r="E10" s="527"/>
      <c r="F10" s="527"/>
      <c r="G10" s="527"/>
      <c r="H10" s="527"/>
      <c r="I10" s="527"/>
      <c r="J10" s="527"/>
      <c r="K10" s="527"/>
      <c r="L10" s="527"/>
      <c r="M10" s="527"/>
      <c r="N10" s="527"/>
      <c r="O10" s="527"/>
      <c r="P10" s="527"/>
      <c r="Q10" s="527"/>
      <c r="R10" s="528"/>
    </row>
    <row r="11" spans="1:18" x14ac:dyDescent="0.2">
      <c r="A11" s="338" t="s">
        <v>79</v>
      </c>
      <c r="B11" s="363" t="s">
        <v>812</v>
      </c>
      <c r="C11" s="364"/>
      <c r="D11" s="364"/>
      <c r="E11" s="364"/>
      <c r="F11" s="364"/>
      <c r="G11" s="364"/>
      <c r="H11" s="364"/>
      <c r="I11" s="364"/>
      <c r="J11" s="364"/>
      <c r="K11" s="364"/>
      <c r="L11" s="364"/>
      <c r="M11" s="364"/>
      <c r="N11" s="364"/>
      <c r="O11" s="364"/>
      <c r="P11" s="364"/>
      <c r="Q11" s="364"/>
      <c r="R11" s="365"/>
    </row>
    <row r="12" spans="1:18" x14ac:dyDescent="0.2">
      <c r="A12" s="262"/>
      <c r="B12" s="366"/>
      <c r="C12" s="678"/>
      <c r="D12" s="678"/>
      <c r="E12" s="678"/>
      <c r="F12" s="678"/>
      <c r="G12" s="678"/>
      <c r="H12" s="678"/>
      <c r="I12" s="678"/>
      <c r="J12" s="678"/>
      <c r="K12" s="678"/>
      <c r="L12" s="678"/>
      <c r="M12" s="678"/>
      <c r="N12" s="678"/>
      <c r="O12" s="678"/>
      <c r="P12" s="678"/>
      <c r="Q12" s="678"/>
      <c r="R12" s="368"/>
    </row>
    <row r="13" spans="1:18" x14ac:dyDescent="0.2">
      <c r="A13" s="262"/>
      <c r="B13" s="369"/>
      <c r="C13" s="370"/>
      <c r="D13" s="370"/>
      <c r="E13" s="370"/>
      <c r="F13" s="370"/>
      <c r="G13" s="370"/>
      <c r="H13" s="370"/>
      <c r="I13" s="370"/>
      <c r="J13" s="370"/>
      <c r="K13" s="370"/>
      <c r="L13" s="370"/>
      <c r="M13" s="370"/>
      <c r="N13" s="370"/>
      <c r="O13" s="370"/>
      <c r="P13" s="370"/>
      <c r="Q13" s="370"/>
      <c r="R13" s="371"/>
    </row>
    <row r="14" spans="1:18" x14ac:dyDescent="0.2">
      <c r="A14" s="339" t="s">
        <v>81</v>
      </c>
      <c r="B14" s="669" t="s">
        <v>813</v>
      </c>
      <c r="C14" s="670"/>
      <c r="D14" s="670"/>
      <c r="E14" s="670"/>
      <c r="F14" s="670"/>
      <c r="G14" s="670"/>
      <c r="H14" s="670"/>
      <c r="I14" s="670"/>
      <c r="J14" s="670"/>
      <c r="K14" s="670"/>
      <c r="L14" s="670"/>
      <c r="M14" s="670"/>
      <c r="N14" s="670"/>
      <c r="O14" s="670"/>
      <c r="P14" s="670"/>
      <c r="Q14" s="670"/>
      <c r="R14" s="671"/>
    </row>
    <row r="15" spans="1:18" ht="12.75" customHeight="1" x14ac:dyDescent="0.2">
      <c r="A15" s="340"/>
      <c r="B15" s="672"/>
      <c r="C15" s="673"/>
      <c r="D15" s="673"/>
      <c r="E15" s="673"/>
      <c r="F15" s="673"/>
      <c r="G15" s="673"/>
      <c r="H15" s="673"/>
      <c r="I15" s="673"/>
      <c r="J15" s="673"/>
      <c r="K15" s="673"/>
      <c r="L15" s="673"/>
      <c r="M15" s="673"/>
      <c r="N15" s="673"/>
      <c r="O15" s="673"/>
      <c r="P15" s="673"/>
      <c r="Q15" s="673"/>
      <c r="R15" s="674"/>
    </row>
    <row r="16" spans="1:18" x14ac:dyDescent="0.2">
      <c r="A16" s="340"/>
      <c r="B16" s="672"/>
      <c r="C16" s="673"/>
      <c r="D16" s="673"/>
      <c r="E16" s="673"/>
      <c r="F16" s="673"/>
      <c r="G16" s="673"/>
      <c r="H16" s="673"/>
      <c r="I16" s="673"/>
      <c r="J16" s="673"/>
      <c r="K16" s="673"/>
      <c r="L16" s="673"/>
      <c r="M16" s="673"/>
      <c r="N16" s="673"/>
      <c r="O16" s="673"/>
      <c r="P16" s="673"/>
      <c r="Q16" s="673"/>
      <c r="R16" s="674"/>
    </row>
    <row r="17" spans="1:18" x14ac:dyDescent="0.2">
      <c r="A17" s="341"/>
      <c r="B17" s="675"/>
      <c r="C17" s="676"/>
      <c r="D17" s="676"/>
      <c r="E17" s="676"/>
      <c r="F17" s="676"/>
      <c r="G17" s="676"/>
      <c r="H17" s="676"/>
      <c r="I17" s="676"/>
      <c r="J17" s="676"/>
      <c r="K17" s="676"/>
      <c r="L17" s="676"/>
      <c r="M17" s="676"/>
      <c r="N17" s="676"/>
      <c r="O17" s="676"/>
      <c r="P17" s="676"/>
      <c r="Q17" s="676"/>
      <c r="R17" s="677"/>
    </row>
    <row r="18" spans="1:18" x14ac:dyDescent="0.2">
      <c r="A18" s="376" t="s">
        <v>83</v>
      </c>
      <c r="B18" s="182" t="s">
        <v>812</v>
      </c>
      <c r="C18" s="183"/>
      <c r="D18" s="183"/>
      <c r="E18" s="183"/>
      <c r="F18" s="183"/>
      <c r="G18" s="183"/>
      <c r="H18" s="183"/>
      <c r="I18" s="183"/>
      <c r="J18" s="183"/>
      <c r="K18" s="183"/>
      <c r="L18" s="183"/>
      <c r="M18" s="183"/>
      <c r="N18" s="183"/>
      <c r="O18" s="183"/>
      <c r="P18" s="183"/>
      <c r="Q18" s="183"/>
      <c r="R18" s="379"/>
    </row>
    <row r="19" spans="1:18" x14ac:dyDescent="0.2">
      <c r="A19" s="377"/>
      <c r="B19" s="380"/>
      <c r="C19" s="381"/>
      <c r="D19" s="381"/>
      <c r="E19" s="381"/>
      <c r="F19" s="381"/>
      <c r="G19" s="381"/>
      <c r="H19" s="381"/>
      <c r="I19" s="381"/>
      <c r="J19" s="381"/>
      <c r="K19" s="381"/>
      <c r="L19" s="381"/>
      <c r="M19" s="381"/>
      <c r="N19" s="381"/>
      <c r="O19" s="381"/>
      <c r="P19" s="381"/>
      <c r="Q19" s="381"/>
      <c r="R19" s="382"/>
    </row>
    <row r="20" spans="1:18" ht="76.5" x14ac:dyDescent="0.2">
      <c r="A20" s="112" t="s">
        <v>84</v>
      </c>
      <c r="B20" s="247" t="s">
        <v>812</v>
      </c>
      <c r="C20" s="248"/>
      <c r="D20" s="248"/>
      <c r="E20" s="248"/>
      <c r="F20" s="248"/>
      <c r="G20" s="248"/>
      <c r="H20" s="248"/>
      <c r="I20" s="248"/>
      <c r="J20" s="248"/>
      <c r="K20" s="248"/>
      <c r="L20" s="248"/>
      <c r="M20" s="248"/>
      <c r="N20" s="248"/>
      <c r="O20" s="248"/>
      <c r="P20" s="248"/>
      <c r="Q20" s="248"/>
      <c r="R20" s="342"/>
    </row>
    <row r="21" spans="1:18" x14ac:dyDescent="0.2">
      <c r="A21" s="338" t="s">
        <v>86</v>
      </c>
      <c r="B21" s="383"/>
      <c r="C21" s="384"/>
      <c r="D21" s="384"/>
      <c r="E21" s="385"/>
      <c r="F21" s="353" t="s">
        <v>87</v>
      </c>
      <c r="G21" s="188"/>
      <c r="H21" s="188"/>
      <c r="I21" s="188"/>
      <c r="J21" s="188"/>
      <c r="K21" s="189"/>
      <c r="L21" s="390">
        <v>479766</v>
      </c>
      <c r="M21" s="384"/>
      <c r="N21" s="384"/>
      <c r="O21" s="384"/>
      <c r="P21" s="384"/>
      <c r="Q21" s="384"/>
      <c r="R21" s="385"/>
    </row>
    <row r="22" spans="1:18" x14ac:dyDescent="0.2">
      <c r="A22" s="338"/>
      <c r="B22" s="386"/>
      <c r="C22" s="387"/>
      <c r="D22" s="387"/>
      <c r="E22" s="388"/>
      <c r="F22" s="389"/>
      <c r="G22" s="190"/>
      <c r="H22" s="190"/>
      <c r="I22" s="190"/>
      <c r="J22" s="190"/>
      <c r="K22" s="191"/>
      <c r="L22" s="386"/>
      <c r="M22" s="387"/>
      <c r="N22" s="387"/>
      <c r="O22" s="387"/>
      <c r="P22" s="387"/>
      <c r="Q22" s="387"/>
      <c r="R22" s="388"/>
    </row>
    <row r="23" spans="1:18" x14ac:dyDescent="0.2">
      <c r="A23" s="532"/>
      <c r="B23" s="533"/>
      <c r="C23" s="533"/>
      <c r="D23" s="533"/>
      <c r="E23" s="533"/>
      <c r="F23" s="533"/>
      <c r="G23" s="533"/>
      <c r="H23" s="533"/>
      <c r="I23" s="533"/>
      <c r="J23" s="533"/>
      <c r="K23" s="533"/>
      <c r="L23" s="533"/>
      <c r="M23" s="533"/>
      <c r="N23" s="533"/>
      <c r="O23" s="533"/>
      <c r="P23" s="533"/>
      <c r="Q23" s="533"/>
      <c r="R23" s="534"/>
    </row>
    <row r="24" spans="1:18" x14ac:dyDescent="0.2">
      <c r="A24" s="343" t="s">
        <v>88</v>
      </c>
      <c r="B24" s="344"/>
      <c r="C24" s="247" t="s">
        <v>56</v>
      </c>
      <c r="D24" s="248"/>
      <c r="E24" s="248"/>
      <c r="F24" s="248"/>
      <c r="G24" s="248"/>
      <c r="H24" s="248"/>
      <c r="I24" s="248"/>
      <c r="J24" s="248"/>
      <c r="K24" s="248"/>
      <c r="L24" s="248"/>
      <c r="M24" s="248"/>
      <c r="N24" s="248"/>
      <c r="O24" s="248"/>
      <c r="P24" s="248"/>
      <c r="Q24" s="248"/>
      <c r="R24" s="342"/>
    </row>
    <row r="25" spans="1:18" x14ac:dyDescent="0.2">
      <c r="A25" s="247" t="s">
        <v>89</v>
      </c>
      <c r="B25" s="342"/>
      <c r="C25" s="259" t="s">
        <v>814</v>
      </c>
      <c r="D25" s="180"/>
      <c r="E25" s="180"/>
      <c r="F25" s="180"/>
      <c r="G25" s="180"/>
      <c r="H25" s="180"/>
      <c r="I25" s="180"/>
      <c r="J25" s="180"/>
      <c r="K25" s="180"/>
      <c r="L25" s="180"/>
      <c r="M25" s="180"/>
      <c r="N25" s="180"/>
      <c r="O25" s="180"/>
      <c r="P25" s="180"/>
      <c r="Q25" s="180"/>
      <c r="R25" s="181"/>
    </row>
    <row r="26" spans="1:18" x14ac:dyDescent="0.2">
      <c r="A26" s="343" t="s">
        <v>91</v>
      </c>
      <c r="B26" s="344"/>
      <c r="C26" s="343" t="s">
        <v>202</v>
      </c>
      <c r="D26" s="346"/>
      <c r="E26" s="346"/>
      <c r="F26" s="346"/>
      <c r="G26" s="346"/>
      <c r="H26" s="346"/>
      <c r="I26" s="346"/>
      <c r="J26" s="346"/>
      <c r="K26" s="346"/>
      <c r="L26" s="346"/>
      <c r="M26" s="346"/>
      <c r="N26" s="346"/>
      <c r="O26" s="346"/>
      <c r="P26" s="346"/>
      <c r="Q26" s="346"/>
      <c r="R26" s="344"/>
    </row>
    <row r="27" spans="1:18" x14ac:dyDescent="0.2">
      <c r="A27" s="343"/>
      <c r="B27" s="344"/>
      <c r="C27" s="155" t="s">
        <v>92</v>
      </c>
      <c r="D27" s="155"/>
      <c r="E27" s="155" t="s">
        <v>93</v>
      </c>
      <c r="F27" s="247"/>
      <c r="G27" s="342"/>
      <c r="H27" s="247" t="s">
        <v>94</v>
      </c>
      <c r="I27" s="248"/>
      <c r="J27" s="342"/>
      <c r="K27" s="343"/>
      <c r="L27" s="346"/>
      <c r="M27" s="344"/>
      <c r="N27" s="117"/>
      <c r="O27" s="118"/>
      <c r="P27" s="118"/>
      <c r="Q27" s="118"/>
      <c r="R27" s="119"/>
    </row>
    <row r="28" spans="1:18" x14ac:dyDescent="0.2">
      <c r="A28" s="391"/>
      <c r="B28" s="392"/>
      <c r="C28" s="392"/>
      <c r="D28" s="392"/>
      <c r="E28" s="392"/>
      <c r="F28" s="392"/>
      <c r="G28" s="392"/>
      <c r="H28" s="392"/>
      <c r="I28" s="392"/>
      <c r="J28" s="392"/>
      <c r="K28" s="392"/>
      <c r="L28" s="392"/>
      <c r="M28" s="392"/>
      <c r="N28" s="392"/>
      <c r="O28" s="392"/>
      <c r="P28" s="392"/>
      <c r="Q28" s="392"/>
      <c r="R28" s="393"/>
    </row>
    <row r="29" spans="1:18" x14ac:dyDescent="0.2">
      <c r="A29" s="343" t="s">
        <v>96</v>
      </c>
      <c r="B29" s="344"/>
      <c r="C29" s="118" t="s">
        <v>711</v>
      </c>
      <c r="D29" s="118"/>
      <c r="E29" s="118"/>
      <c r="F29" s="118"/>
      <c r="G29" s="118"/>
      <c r="H29" s="118"/>
      <c r="I29" s="118"/>
      <c r="J29" s="118"/>
      <c r="K29" s="118"/>
      <c r="L29" s="118"/>
      <c r="M29" s="118"/>
      <c r="N29" s="118"/>
      <c r="O29" s="118"/>
      <c r="P29" s="118"/>
      <c r="Q29" s="118"/>
      <c r="R29" s="119"/>
    </row>
    <row r="30" spans="1:18" x14ac:dyDescent="0.2">
      <c r="A30" s="18"/>
      <c r="B30" s="19"/>
      <c r="C30" s="19"/>
      <c r="D30" s="19"/>
      <c r="E30" s="19"/>
      <c r="F30" s="19"/>
      <c r="G30" s="19"/>
      <c r="H30" s="19"/>
      <c r="I30" s="19"/>
      <c r="J30" s="19"/>
      <c r="K30" s="19"/>
      <c r="L30" s="19"/>
      <c r="M30" s="19"/>
      <c r="N30" s="19"/>
      <c r="O30" s="19"/>
      <c r="P30" s="19"/>
      <c r="Q30" s="19"/>
      <c r="R30" s="20"/>
    </row>
    <row r="31" spans="1:18" x14ac:dyDescent="0.2">
      <c r="A31" s="345" t="s">
        <v>97</v>
      </c>
      <c r="B31" s="344"/>
      <c r="C31" s="154" t="s">
        <v>788</v>
      </c>
      <c r="D31" s="154" t="s">
        <v>789</v>
      </c>
      <c r="E31" s="247" t="s">
        <v>100</v>
      </c>
      <c r="F31" s="248"/>
      <c r="G31" s="342"/>
      <c r="H31" s="347" t="s">
        <v>101</v>
      </c>
      <c r="I31" s="348"/>
      <c r="J31" s="348"/>
      <c r="K31" s="348"/>
      <c r="L31" s="348"/>
      <c r="M31" s="348"/>
      <c r="N31" s="348"/>
      <c r="O31" s="348"/>
      <c r="P31" s="348"/>
      <c r="Q31" s="348"/>
      <c r="R31" s="349"/>
    </row>
    <row r="32" spans="1:18" x14ac:dyDescent="0.2">
      <c r="A32" s="529"/>
      <c r="B32" s="530"/>
      <c r="C32" s="530"/>
      <c r="D32" s="530"/>
      <c r="E32" s="530"/>
      <c r="F32" s="530"/>
      <c r="G32" s="530"/>
      <c r="H32" s="530"/>
      <c r="I32" s="530"/>
      <c r="J32" s="530"/>
      <c r="K32" s="530"/>
      <c r="L32" s="530"/>
      <c r="M32" s="530"/>
      <c r="N32" s="530"/>
      <c r="O32" s="530"/>
      <c r="P32" s="530"/>
      <c r="Q32" s="530"/>
      <c r="R32" s="531"/>
    </row>
    <row r="33" spans="1:18" x14ac:dyDescent="0.2">
      <c r="A33" s="269" t="s">
        <v>102</v>
      </c>
      <c r="B33" s="353" t="s">
        <v>815</v>
      </c>
      <c r="C33" s="354"/>
      <c r="D33" s="354"/>
      <c r="E33" s="354"/>
      <c r="F33" s="354"/>
      <c r="G33" s="354"/>
      <c r="H33" s="354"/>
      <c r="I33" s="354"/>
      <c r="J33" s="354"/>
      <c r="K33" s="354"/>
      <c r="L33" s="354"/>
      <c r="M33" s="354"/>
      <c r="N33" s="354"/>
      <c r="O33" s="354"/>
      <c r="P33" s="354"/>
      <c r="Q33" s="354"/>
      <c r="R33" s="355"/>
    </row>
    <row r="34" spans="1:18" x14ac:dyDescent="0.2">
      <c r="A34" s="214"/>
      <c r="B34" s="356"/>
      <c r="C34" s="357"/>
      <c r="D34" s="357"/>
      <c r="E34" s="357"/>
      <c r="F34" s="357"/>
      <c r="G34" s="357"/>
      <c r="H34" s="357"/>
      <c r="I34" s="357"/>
      <c r="J34" s="357"/>
      <c r="K34" s="357"/>
      <c r="L34" s="357"/>
      <c r="M34" s="357"/>
      <c r="N34" s="357"/>
      <c r="O34" s="357"/>
      <c r="P34" s="357"/>
      <c r="Q34" s="357"/>
      <c r="R34" s="358"/>
    </row>
    <row r="35" spans="1:18" x14ac:dyDescent="0.2">
      <c r="A35" s="214"/>
      <c r="B35" s="359" t="s">
        <v>104</v>
      </c>
      <c r="C35" s="360"/>
      <c r="D35" s="360"/>
      <c r="E35" s="360"/>
      <c r="F35" s="360"/>
      <c r="G35" s="360"/>
      <c r="H35" s="360"/>
      <c r="I35" s="360"/>
      <c r="J35" s="360"/>
      <c r="K35" s="360"/>
      <c r="L35" s="360"/>
      <c r="M35" s="360"/>
      <c r="N35" s="360"/>
      <c r="O35" s="360"/>
      <c r="P35" s="360"/>
      <c r="Q35" s="360"/>
      <c r="R35" s="361"/>
    </row>
    <row r="36" spans="1:18" x14ac:dyDescent="0.2">
      <c r="A36" s="535"/>
      <c r="B36" s="536"/>
      <c r="C36" s="536"/>
      <c r="D36" s="536"/>
      <c r="E36" s="536"/>
      <c r="F36" s="536"/>
      <c r="G36" s="536"/>
      <c r="H36" s="536"/>
      <c r="I36" s="536"/>
      <c r="J36" s="536"/>
      <c r="K36" s="536"/>
      <c r="L36" s="536"/>
      <c r="M36" s="536"/>
      <c r="N36" s="536"/>
      <c r="O36" s="536"/>
      <c r="P36" s="536"/>
      <c r="Q36" s="536"/>
      <c r="R36" s="537"/>
    </row>
    <row r="37" spans="1:18" x14ac:dyDescent="0.2">
      <c r="A37" s="376" t="s">
        <v>105</v>
      </c>
      <c r="B37" s="538" t="s">
        <v>816</v>
      </c>
      <c r="C37" s="354"/>
      <c r="D37" s="354"/>
      <c r="E37" s="354"/>
      <c r="F37" s="354"/>
      <c r="G37" s="354"/>
      <c r="H37" s="354"/>
      <c r="I37" s="354"/>
      <c r="J37" s="354"/>
      <c r="K37" s="354"/>
      <c r="L37" s="354"/>
      <c r="M37" s="354"/>
      <c r="N37" s="354"/>
      <c r="O37" s="354"/>
      <c r="P37" s="354"/>
      <c r="Q37" s="354"/>
      <c r="R37" s="355"/>
    </row>
    <row r="38" spans="1:18" x14ac:dyDescent="0.2">
      <c r="A38" s="397"/>
      <c r="B38" s="356"/>
      <c r="C38" s="357"/>
      <c r="D38" s="357"/>
      <c r="E38" s="357"/>
      <c r="F38" s="357"/>
      <c r="G38" s="357"/>
      <c r="H38" s="357"/>
      <c r="I38" s="357"/>
      <c r="J38" s="357"/>
      <c r="K38" s="357"/>
      <c r="L38" s="357"/>
      <c r="M38" s="357"/>
      <c r="N38" s="357"/>
      <c r="O38" s="357"/>
      <c r="P38" s="357"/>
      <c r="Q38" s="357"/>
      <c r="R38" s="358"/>
    </row>
    <row r="39" spans="1:18" x14ac:dyDescent="0.2">
      <c r="A39" s="398"/>
      <c r="B39" s="399" t="s">
        <v>107</v>
      </c>
      <c r="C39" s="360"/>
      <c r="D39" s="360"/>
      <c r="E39" s="360"/>
      <c r="F39" s="360"/>
      <c r="G39" s="360"/>
      <c r="H39" s="360"/>
      <c r="I39" s="360"/>
      <c r="J39" s="360"/>
      <c r="K39" s="360"/>
      <c r="L39" s="360"/>
      <c r="M39" s="360"/>
      <c r="N39" s="360"/>
      <c r="O39" s="360"/>
      <c r="P39" s="360"/>
      <c r="Q39" s="360"/>
      <c r="R39" s="361"/>
    </row>
    <row r="40" spans="1:18" x14ac:dyDescent="0.2">
      <c r="A40" s="400"/>
      <c r="B40" s="401"/>
      <c r="C40" s="401"/>
      <c r="D40" s="401"/>
      <c r="E40" s="401"/>
      <c r="F40" s="401"/>
      <c r="G40" s="401"/>
      <c r="H40" s="401"/>
      <c r="I40" s="401"/>
      <c r="J40" s="401"/>
      <c r="K40" s="401"/>
      <c r="L40" s="401"/>
      <c r="M40" s="401"/>
      <c r="N40" s="401"/>
      <c r="O40" s="401"/>
      <c r="P40" s="401"/>
      <c r="Q40" s="401"/>
      <c r="R40" s="402"/>
    </row>
    <row r="41" spans="1:18" x14ac:dyDescent="0.2">
      <c r="A41" s="403" t="s">
        <v>108</v>
      </c>
      <c r="B41" s="404"/>
      <c r="C41" s="404"/>
      <c r="D41" s="404"/>
      <c r="E41" s="404"/>
      <c r="F41" s="404"/>
      <c r="G41" s="405"/>
      <c r="H41" s="406"/>
      <c r="I41" s="407"/>
      <c r="J41" s="406" t="s">
        <v>109</v>
      </c>
      <c r="K41" s="407"/>
      <c r="L41" s="406" t="s">
        <v>110</v>
      </c>
      <c r="M41" s="407"/>
      <c r="N41" s="406" t="s">
        <v>111</v>
      </c>
      <c r="O41" s="407"/>
      <c r="P41" s="406" t="s">
        <v>112</v>
      </c>
      <c r="Q41" s="407"/>
      <c r="R41" s="410" t="s">
        <v>113</v>
      </c>
    </row>
    <row r="42" spans="1:18" ht="25.5" x14ac:dyDescent="0.2">
      <c r="A42" s="22" t="s">
        <v>114</v>
      </c>
      <c r="B42" s="412" t="s">
        <v>115</v>
      </c>
      <c r="C42" s="413"/>
      <c r="D42" s="124" t="s">
        <v>116</v>
      </c>
      <c r="E42" s="120" t="s">
        <v>117</v>
      </c>
      <c r="F42" s="408" t="s">
        <v>118</v>
      </c>
      <c r="G42" s="409"/>
      <c r="H42" s="408"/>
      <c r="I42" s="409"/>
      <c r="J42" s="408"/>
      <c r="K42" s="409"/>
      <c r="L42" s="408"/>
      <c r="M42" s="409"/>
      <c r="N42" s="408"/>
      <c r="O42" s="409"/>
      <c r="P42" s="408"/>
      <c r="Q42" s="409"/>
      <c r="R42" s="411"/>
    </row>
    <row r="43" spans="1:18" x14ac:dyDescent="0.2">
      <c r="A43" s="539" t="s">
        <v>817</v>
      </c>
      <c r="B43" s="540" t="s">
        <v>818</v>
      </c>
      <c r="C43" s="415"/>
      <c r="D43" s="541" t="s">
        <v>241</v>
      </c>
      <c r="E43" s="422" t="s">
        <v>819</v>
      </c>
      <c r="F43" s="406" t="s">
        <v>137</v>
      </c>
      <c r="G43" s="407"/>
      <c r="H43" s="426" t="s">
        <v>124</v>
      </c>
      <c r="I43" s="427"/>
      <c r="J43" s="124"/>
      <c r="K43" s="125"/>
      <c r="L43" s="124"/>
      <c r="M43" s="125"/>
      <c r="N43" s="124"/>
      <c r="O43" s="125"/>
      <c r="P43" s="124"/>
      <c r="Q43" s="125"/>
      <c r="R43" s="126"/>
    </row>
    <row r="44" spans="1:18" ht="52.5" customHeight="1" x14ac:dyDescent="0.2">
      <c r="A44" s="340"/>
      <c r="B44" s="416"/>
      <c r="C44" s="417"/>
      <c r="D44" s="420"/>
      <c r="E44" s="423"/>
      <c r="F44" s="424"/>
      <c r="G44" s="425"/>
      <c r="H44" s="426" t="s">
        <v>125</v>
      </c>
      <c r="I44" s="427"/>
      <c r="J44" s="124"/>
      <c r="K44" s="125"/>
      <c r="L44" s="124"/>
      <c r="M44" s="125"/>
      <c r="N44" s="124"/>
      <c r="O44" s="125"/>
      <c r="P44" s="124"/>
      <c r="Q44" s="125"/>
      <c r="R44" s="126"/>
    </row>
    <row r="45" spans="1:18" x14ac:dyDescent="0.2">
      <c r="A45" s="340"/>
      <c r="B45" s="416"/>
      <c r="C45" s="417"/>
      <c r="D45" s="420"/>
      <c r="E45" s="422" t="s">
        <v>820</v>
      </c>
      <c r="F45" s="424"/>
      <c r="G45" s="425"/>
      <c r="H45" s="426" t="s">
        <v>127</v>
      </c>
      <c r="I45" s="427"/>
      <c r="J45" s="124"/>
      <c r="K45" s="125"/>
      <c r="L45" s="124"/>
      <c r="M45" s="125"/>
      <c r="N45" s="124"/>
      <c r="O45" s="125"/>
      <c r="P45" s="124"/>
      <c r="Q45" s="125"/>
      <c r="R45" s="126"/>
    </row>
    <row r="46" spans="1:18" ht="80.25" customHeight="1" x14ac:dyDescent="0.2">
      <c r="A46" s="341"/>
      <c r="B46" s="418"/>
      <c r="C46" s="419"/>
      <c r="D46" s="421"/>
      <c r="E46" s="428"/>
      <c r="F46" s="408"/>
      <c r="G46" s="409"/>
      <c r="H46" s="426" t="s">
        <v>128</v>
      </c>
      <c r="I46" s="427"/>
      <c r="J46" s="124"/>
      <c r="K46" s="125"/>
      <c r="L46" s="124"/>
      <c r="M46" s="125"/>
      <c r="N46" s="124"/>
      <c r="O46" s="125"/>
      <c r="P46" s="124"/>
      <c r="Q46" s="125"/>
      <c r="R46" s="126"/>
    </row>
    <row r="47" spans="1:18" x14ac:dyDescent="0.2">
      <c r="A47" s="542"/>
      <c r="B47" s="543"/>
      <c r="C47" s="543"/>
      <c r="D47" s="543"/>
      <c r="E47" s="543"/>
      <c r="F47" s="543"/>
      <c r="G47" s="543"/>
      <c r="H47" s="543"/>
      <c r="I47" s="543"/>
      <c r="J47" s="543"/>
      <c r="K47" s="543"/>
      <c r="L47" s="543"/>
      <c r="M47" s="543"/>
      <c r="N47" s="543"/>
      <c r="O47" s="543"/>
      <c r="P47" s="543"/>
      <c r="Q47" s="543"/>
      <c r="R47" s="544"/>
    </row>
    <row r="48" spans="1:18" x14ac:dyDescent="0.2">
      <c r="A48" s="432" t="s">
        <v>129</v>
      </c>
      <c r="B48" s="433"/>
      <c r="C48" s="433"/>
      <c r="D48" s="433"/>
      <c r="E48" s="433"/>
      <c r="F48" s="434"/>
      <c r="G48" s="434"/>
      <c r="H48" s="434"/>
      <c r="I48" s="434"/>
      <c r="J48" s="434"/>
      <c r="K48" s="434"/>
      <c r="L48" s="434"/>
      <c r="M48" s="434"/>
      <c r="N48" s="434"/>
      <c r="O48" s="434"/>
      <c r="P48" s="434"/>
      <c r="Q48" s="434"/>
      <c r="R48" s="435"/>
    </row>
    <row r="49" spans="1:18" x14ac:dyDescent="0.2">
      <c r="A49" s="436" t="s">
        <v>821</v>
      </c>
      <c r="B49" s="437"/>
      <c r="C49" s="437"/>
      <c r="D49" s="437"/>
      <c r="E49" s="437"/>
      <c r="F49" s="437"/>
      <c r="G49" s="437"/>
      <c r="H49" s="437"/>
      <c r="I49" s="437"/>
      <c r="J49" s="437"/>
      <c r="K49" s="437"/>
      <c r="L49" s="437"/>
      <c r="M49" s="437"/>
      <c r="N49" s="437"/>
      <c r="O49" s="437"/>
      <c r="P49" s="437"/>
      <c r="Q49" s="437"/>
      <c r="R49" s="438"/>
    </row>
    <row r="50" spans="1:18" x14ac:dyDescent="0.2">
      <c r="A50" s="439"/>
      <c r="B50" s="440"/>
      <c r="C50" s="440"/>
      <c r="D50" s="440"/>
      <c r="E50" s="441"/>
      <c r="F50" s="403" t="s">
        <v>131</v>
      </c>
      <c r="G50" s="404"/>
      <c r="H50" s="404"/>
      <c r="I50" s="426"/>
      <c r="J50" s="442"/>
      <c r="K50" s="442"/>
      <c r="L50" s="427"/>
      <c r="M50" s="426" t="s">
        <v>132</v>
      </c>
      <c r="N50" s="442"/>
      <c r="O50" s="442"/>
      <c r="P50" s="426"/>
      <c r="Q50" s="442"/>
      <c r="R50" s="427"/>
    </row>
    <row r="51" spans="1:18" ht="25.5" x14ac:dyDescent="0.2">
      <c r="A51" s="126" t="s">
        <v>114</v>
      </c>
      <c r="B51" s="418" t="s">
        <v>115</v>
      </c>
      <c r="C51" s="419"/>
      <c r="D51" s="124" t="s">
        <v>116</v>
      </c>
      <c r="E51" s="129" t="s">
        <v>117</v>
      </c>
      <c r="F51" s="426" t="s">
        <v>118</v>
      </c>
      <c r="G51" s="427"/>
      <c r="H51" s="343"/>
      <c r="I51" s="344"/>
      <c r="J51" s="426" t="s">
        <v>109</v>
      </c>
      <c r="K51" s="427"/>
      <c r="L51" s="426" t="s">
        <v>110</v>
      </c>
      <c r="M51" s="427"/>
      <c r="N51" s="426" t="s">
        <v>111</v>
      </c>
      <c r="O51" s="427"/>
      <c r="P51" s="426" t="s">
        <v>112</v>
      </c>
      <c r="Q51" s="427"/>
      <c r="R51" s="13" t="s">
        <v>51</v>
      </c>
    </row>
    <row r="52" spans="1:18" x14ac:dyDescent="0.2">
      <c r="A52" s="545" t="s">
        <v>797</v>
      </c>
      <c r="B52" s="540" t="s">
        <v>798</v>
      </c>
      <c r="C52" s="415"/>
      <c r="D52" s="541" t="s">
        <v>471</v>
      </c>
      <c r="E52" s="422" t="s">
        <v>799</v>
      </c>
      <c r="F52" s="546" t="s">
        <v>800</v>
      </c>
      <c r="G52" s="547"/>
      <c r="H52" s="426" t="s">
        <v>124</v>
      </c>
      <c r="I52" s="427"/>
      <c r="J52" s="443"/>
      <c r="K52" s="435"/>
      <c r="L52" s="443"/>
      <c r="M52" s="435"/>
      <c r="N52" s="443"/>
      <c r="O52" s="435"/>
      <c r="P52" s="443"/>
      <c r="Q52" s="435"/>
      <c r="R52" s="108"/>
    </row>
    <row r="53" spans="1:18" ht="42" customHeight="1" x14ac:dyDescent="0.2">
      <c r="A53" s="445"/>
      <c r="B53" s="416"/>
      <c r="C53" s="417"/>
      <c r="D53" s="420"/>
      <c r="E53" s="423"/>
      <c r="F53" s="548"/>
      <c r="G53" s="549"/>
      <c r="H53" s="426" t="s">
        <v>125</v>
      </c>
      <c r="I53" s="427"/>
      <c r="J53" s="443"/>
      <c r="K53" s="435"/>
      <c r="L53" s="443"/>
      <c r="M53" s="435"/>
      <c r="N53" s="443"/>
      <c r="O53" s="435"/>
      <c r="P53" s="443"/>
      <c r="Q53" s="435"/>
      <c r="R53" s="108"/>
    </row>
    <row r="54" spans="1:18" x14ac:dyDescent="0.2">
      <c r="A54" s="445"/>
      <c r="B54" s="416"/>
      <c r="C54" s="417"/>
      <c r="D54" s="420"/>
      <c r="E54" s="422" t="s">
        <v>801</v>
      </c>
      <c r="F54" s="548"/>
      <c r="G54" s="549"/>
      <c r="H54" s="426" t="s">
        <v>127</v>
      </c>
      <c r="I54" s="427"/>
      <c r="J54" s="443"/>
      <c r="K54" s="435"/>
      <c r="L54" s="443"/>
      <c r="M54" s="435"/>
      <c r="N54" s="443"/>
      <c r="O54" s="435"/>
      <c r="P54" s="443"/>
      <c r="Q54" s="435"/>
      <c r="R54" s="108"/>
    </row>
    <row r="55" spans="1:18" ht="79.5" customHeight="1" x14ac:dyDescent="0.2">
      <c r="A55" s="446"/>
      <c r="B55" s="416"/>
      <c r="C55" s="417"/>
      <c r="D55" s="421"/>
      <c r="E55" s="428"/>
      <c r="F55" s="548"/>
      <c r="G55" s="549"/>
      <c r="H55" s="426" t="s">
        <v>128</v>
      </c>
      <c r="I55" s="427"/>
      <c r="J55" s="456"/>
      <c r="K55" s="457"/>
      <c r="L55" s="456"/>
      <c r="M55" s="457"/>
      <c r="N55" s="456"/>
      <c r="O55" s="457"/>
      <c r="P55" s="456"/>
      <c r="Q55" s="457"/>
      <c r="R55" s="108"/>
    </row>
    <row r="56" spans="1:18" x14ac:dyDescent="0.2">
      <c r="A56" s="550"/>
      <c r="B56" s="551"/>
      <c r="C56" s="551"/>
      <c r="D56" s="551"/>
      <c r="E56" s="551"/>
      <c r="F56" s="551"/>
      <c r="G56" s="551"/>
      <c r="H56" s="551"/>
      <c r="I56" s="551"/>
      <c r="J56" s="551"/>
      <c r="K56" s="551"/>
      <c r="L56" s="551"/>
      <c r="M56" s="551"/>
      <c r="N56" s="551"/>
      <c r="O56" s="551"/>
      <c r="P56" s="551"/>
      <c r="Q56" s="551"/>
      <c r="R56" s="552"/>
    </row>
    <row r="57" spans="1:18" x14ac:dyDescent="0.2">
      <c r="A57" s="461" t="s">
        <v>139</v>
      </c>
      <c r="B57" s="462"/>
      <c r="C57" s="462"/>
      <c r="D57" s="165"/>
      <c r="E57" s="461" t="s">
        <v>140</v>
      </c>
      <c r="F57" s="462"/>
      <c r="G57" s="462"/>
      <c r="H57" s="462"/>
      <c r="I57" s="462"/>
      <c r="J57" s="462"/>
      <c r="K57" s="462"/>
      <c r="L57" s="463" t="s">
        <v>141</v>
      </c>
      <c r="M57" s="464"/>
      <c r="N57" s="464"/>
      <c r="O57" s="464"/>
      <c r="P57" s="463" t="s">
        <v>142</v>
      </c>
      <c r="Q57" s="464"/>
      <c r="R57" s="464"/>
    </row>
    <row r="58" spans="1:18" ht="47.25" customHeight="1" x14ac:dyDescent="0.2">
      <c r="A58" s="557" t="s">
        <v>822</v>
      </c>
      <c r="B58" s="558"/>
      <c r="C58" s="559"/>
      <c r="D58" s="326"/>
      <c r="E58" s="472" t="s">
        <v>823</v>
      </c>
      <c r="F58" s="473"/>
      <c r="G58" s="473"/>
      <c r="H58" s="473"/>
      <c r="I58" s="473"/>
      <c r="J58" s="473"/>
      <c r="K58" s="474"/>
      <c r="L58" s="329">
        <v>42736</v>
      </c>
      <c r="M58" s="332"/>
      <c r="N58" s="332"/>
      <c r="O58" s="333"/>
      <c r="P58" s="329">
        <v>43100</v>
      </c>
      <c r="Q58" s="332"/>
      <c r="R58" s="333"/>
    </row>
    <row r="59" spans="1:18" ht="55.5" customHeight="1" x14ac:dyDescent="0.2">
      <c r="A59" s="560"/>
      <c r="B59" s="561"/>
      <c r="C59" s="562"/>
      <c r="D59" s="327"/>
      <c r="E59" s="468" t="s">
        <v>824</v>
      </c>
      <c r="F59" s="469"/>
      <c r="G59" s="469"/>
      <c r="H59" s="469"/>
      <c r="I59" s="469"/>
      <c r="J59" s="469"/>
      <c r="K59" s="469"/>
      <c r="L59" s="329">
        <v>42736</v>
      </c>
      <c r="M59" s="332"/>
      <c r="N59" s="332"/>
      <c r="O59" s="333"/>
      <c r="P59" s="329">
        <v>43100</v>
      </c>
      <c r="Q59" s="332"/>
      <c r="R59" s="333"/>
    </row>
    <row r="60" spans="1:18" ht="30.75" customHeight="1" x14ac:dyDescent="0.2">
      <c r="A60" s="560"/>
      <c r="B60" s="561"/>
      <c r="C60" s="562"/>
      <c r="D60" s="327"/>
      <c r="E60" s="553" t="s">
        <v>825</v>
      </c>
      <c r="F60" s="554"/>
      <c r="G60" s="554"/>
      <c r="H60" s="554"/>
      <c r="I60" s="554"/>
      <c r="J60" s="554"/>
      <c r="K60" s="555"/>
      <c r="L60" s="329">
        <v>42736</v>
      </c>
      <c r="M60" s="332"/>
      <c r="N60" s="332"/>
      <c r="O60" s="333"/>
      <c r="P60" s="329">
        <v>43100</v>
      </c>
      <c r="Q60" s="332"/>
      <c r="R60" s="333"/>
    </row>
    <row r="61" spans="1:18" ht="29.25" customHeight="1" x14ac:dyDescent="0.2">
      <c r="A61" s="560"/>
      <c r="B61" s="561"/>
      <c r="C61" s="562"/>
      <c r="D61" s="327"/>
      <c r="E61" s="472" t="s">
        <v>826</v>
      </c>
      <c r="F61" s="473"/>
      <c r="G61" s="473"/>
      <c r="H61" s="473"/>
      <c r="I61" s="473"/>
      <c r="J61" s="473"/>
      <c r="K61" s="474"/>
      <c r="L61" s="329">
        <v>42736</v>
      </c>
      <c r="M61" s="332"/>
      <c r="N61" s="332"/>
      <c r="O61" s="333"/>
      <c r="P61" s="329">
        <v>43100</v>
      </c>
      <c r="Q61" s="332"/>
      <c r="R61" s="333"/>
    </row>
    <row r="62" spans="1:18" ht="42.75" customHeight="1" x14ac:dyDescent="0.2">
      <c r="A62" s="560"/>
      <c r="B62" s="561"/>
      <c r="C62" s="562"/>
      <c r="D62" s="327"/>
      <c r="E62" s="472" t="s">
        <v>827</v>
      </c>
      <c r="F62" s="473"/>
      <c r="G62" s="473"/>
      <c r="H62" s="473"/>
      <c r="I62" s="473"/>
      <c r="J62" s="473"/>
      <c r="K62" s="474"/>
      <c r="L62" s="329">
        <v>42736</v>
      </c>
      <c r="M62" s="332"/>
      <c r="N62" s="332"/>
      <c r="O62" s="333"/>
      <c r="P62" s="329">
        <v>43100</v>
      </c>
      <c r="Q62" s="332"/>
      <c r="R62" s="333"/>
    </row>
    <row r="63" spans="1:18" ht="28.5" customHeight="1" x14ac:dyDescent="0.2">
      <c r="A63" s="560"/>
      <c r="B63" s="561"/>
      <c r="C63" s="562"/>
      <c r="D63" s="327"/>
      <c r="E63" s="465" t="s">
        <v>828</v>
      </c>
      <c r="F63" s="470"/>
      <c r="G63" s="470"/>
      <c r="H63" s="470"/>
      <c r="I63" s="470"/>
      <c r="J63" s="470"/>
      <c r="K63" s="471"/>
      <c r="L63" s="329">
        <v>42736</v>
      </c>
      <c r="M63" s="332"/>
      <c r="N63" s="332"/>
      <c r="O63" s="333"/>
      <c r="P63" s="329">
        <v>43100</v>
      </c>
      <c r="Q63" s="332"/>
      <c r="R63" s="333"/>
    </row>
    <row r="64" spans="1:18" x14ac:dyDescent="0.2">
      <c r="A64" s="546"/>
      <c r="B64" s="556"/>
      <c r="C64" s="556"/>
      <c r="D64" s="556"/>
      <c r="E64" s="556"/>
      <c r="F64" s="556"/>
      <c r="G64" s="556"/>
      <c r="H64" s="556"/>
      <c r="I64" s="556"/>
      <c r="J64" s="556"/>
      <c r="K64" s="556"/>
      <c r="L64" s="556"/>
      <c r="M64" s="556"/>
      <c r="N64" s="556"/>
      <c r="O64" s="556"/>
      <c r="P64" s="556"/>
      <c r="Q64" s="556"/>
      <c r="R64" s="547"/>
    </row>
    <row r="65" spans="1:18" x14ac:dyDescent="0.2">
      <c r="A65" s="461" t="s">
        <v>153</v>
      </c>
      <c r="B65" s="461"/>
      <c r="C65" s="461"/>
      <c r="D65" s="152" t="s">
        <v>154</v>
      </c>
      <c r="E65" s="461" t="s">
        <v>155</v>
      </c>
      <c r="F65" s="461"/>
      <c r="G65" s="461"/>
      <c r="H65" s="461"/>
      <c r="I65" s="461"/>
      <c r="J65" s="461"/>
      <c r="K65" s="461"/>
      <c r="L65" s="476" t="s">
        <v>154</v>
      </c>
      <c r="M65" s="332"/>
      <c r="N65" s="332"/>
      <c r="O65" s="332"/>
      <c r="P65" s="332"/>
      <c r="Q65" s="332"/>
      <c r="R65" s="333"/>
    </row>
    <row r="66" spans="1:18" x14ac:dyDescent="0.2">
      <c r="A66" s="465" t="s">
        <v>227</v>
      </c>
      <c r="B66" s="466"/>
      <c r="C66" s="467"/>
      <c r="D66" s="12"/>
      <c r="E66" s="477">
        <v>1</v>
      </c>
      <c r="F66" s="466"/>
      <c r="G66" s="466"/>
      <c r="H66" s="466"/>
      <c r="I66" s="466"/>
      <c r="J66" s="466"/>
      <c r="K66" s="467"/>
      <c r="L66" s="478"/>
      <c r="M66" s="332"/>
      <c r="N66" s="332"/>
      <c r="O66" s="332"/>
      <c r="P66" s="332"/>
      <c r="Q66" s="332"/>
      <c r="R66" s="333"/>
    </row>
    <row r="67" spans="1:18" x14ac:dyDescent="0.2">
      <c r="A67" s="477">
        <v>2</v>
      </c>
      <c r="B67" s="466"/>
      <c r="C67" s="467"/>
      <c r="D67" s="12"/>
      <c r="E67" s="477">
        <v>2</v>
      </c>
      <c r="F67" s="466"/>
      <c r="G67" s="466"/>
      <c r="H67" s="466"/>
      <c r="I67" s="466"/>
      <c r="J67" s="466"/>
      <c r="K67" s="467"/>
      <c r="L67" s="478"/>
      <c r="M67" s="332"/>
      <c r="N67" s="332"/>
      <c r="O67" s="332"/>
      <c r="P67" s="332"/>
      <c r="Q67" s="332"/>
      <c r="R67" s="333"/>
    </row>
    <row r="68" spans="1:18" x14ac:dyDescent="0.2">
      <c r="A68" s="477">
        <v>3</v>
      </c>
      <c r="B68" s="466"/>
      <c r="C68" s="467"/>
      <c r="D68" s="12"/>
      <c r="E68" s="477">
        <v>3</v>
      </c>
      <c r="F68" s="466"/>
      <c r="G68" s="466"/>
      <c r="H68" s="466"/>
      <c r="I68" s="466"/>
      <c r="J68" s="466"/>
      <c r="K68" s="467"/>
      <c r="L68" s="478"/>
      <c r="M68" s="332"/>
      <c r="N68" s="332"/>
      <c r="O68" s="332"/>
      <c r="P68" s="332"/>
      <c r="Q68" s="332"/>
      <c r="R68" s="333"/>
    </row>
    <row r="69" spans="1:18" x14ac:dyDescent="0.2">
      <c r="A69" s="477">
        <v>4</v>
      </c>
      <c r="B69" s="466"/>
      <c r="C69" s="467"/>
      <c r="D69" s="12"/>
      <c r="E69" s="477">
        <v>4</v>
      </c>
      <c r="F69" s="466"/>
      <c r="G69" s="466"/>
      <c r="H69" s="466"/>
      <c r="I69" s="466"/>
      <c r="J69" s="466"/>
      <c r="K69" s="467"/>
      <c r="L69" s="478"/>
      <c r="M69" s="332"/>
      <c r="N69" s="332"/>
      <c r="O69" s="332"/>
      <c r="P69" s="332"/>
      <c r="Q69" s="332"/>
      <c r="R69" s="333"/>
    </row>
    <row r="70" spans="1:18" x14ac:dyDescent="0.2">
      <c r="A70" s="477">
        <v>5</v>
      </c>
      <c r="B70" s="466"/>
      <c r="C70" s="467"/>
      <c r="D70" s="12"/>
      <c r="E70" s="477">
        <v>5</v>
      </c>
      <c r="F70" s="466"/>
      <c r="G70" s="466"/>
      <c r="H70" s="466"/>
      <c r="I70" s="466"/>
      <c r="J70" s="466"/>
      <c r="K70" s="467"/>
      <c r="L70" s="478"/>
      <c r="M70" s="332"/>
      <c r="N70" s="332"/>
      <c r="O70" s="332"/>
      <c r="P70" s="332"/>
      <c r="Q70" s="332"/>
      <c r="R70" s="333"/>
    </row>
    <row r="71" spans="1:18" x14ac:dyDescent="0.2">
      <c r="A71" s="400"/>
      <c r="B71" s="401"/>
      <c r="C71" s="401"/>
      <c r="D71" s="401"/>
      <c r="E71" s="401"/>
      <c r="F71" s="401"/>
      <c r="G71" s="401"/>
      <c r="H71" s="401"/>
      <c r="I71" s="401"/>
      <c r="J71" s="401"/>
      <c r="K71" s="401"/>
      <c r="L71" s="401"/>
      <c r="M71" s="401"/>
      <c r="N71" s="401"/>
      <c r="O71" s="401"/>
      <c r="P71" s="401"/>
      <c r="Q71" s="401"/>
      <c r="R71" s="402"/>
    </row>
    <row r="72" spans="1:18" x14ac:dyDescent="0.2">
      <c r="A72" s="479" t="s">
        <v>156</v>
      </c>
      <c r="B72" s="16" t="s">
        <v>157</v>
      </c>
      <c r="C72" s="461" t="s">
        <v>829</v>
      </c>
      <c r="D72" s="462"/>
      <c r="E72" s="462"/>
      <c r="F72" s="462"/>
      <c r="G72" s="462"/>
      <c r="H72" s="462"/>
      <c r="I72" s="462"/>
      <c r="J72" s="462"/>
      <c r="K72" s="462"/>
      <c r="L72" s="462"/>
      <c r="M72" s="462"/>
      <c r="N72" s="462"/>
      <c r="O72" s="462"/>
      <c r="P72" s="462"/>
      <c r="Q72" s="462"/>
      <c r="R72" s="462"/>
    </row>
    <row r="73" spans="1:18" x14ac:dyDescent="0.2">
      <c r="A73" s="480"/>
      <c r="B73" s="16" t="s">
        <v>159</v>
      </c>
      <c r="C73" s="482" t="s">
        <v>830</v>
      </c>
      <c r="D73" s="482"/>
      <c r="E73" s="482"/>
      <c r="F73" s="482"/>
      <c r="G73" s="482"/>
      <c r="H73" s="482"/>
      <c r="I73" s="482"/>
      <c r="J73" s="482"/>
      <c r="K73" s="482"/>
      <c r="L73" s="482"/>
      <c r="M73" s="482"/>
      <c r="N73" s="482"/>
      <c r="O73" s="482"/>
      <c r="P73" s="482"/>
      <c r="Q73" s="482"/>
      <c r="R73" s="482"/>
    </row>
    <row r="74" spans="1:18" x14ac:dyDescent="0.2">
      <c r="A74" s="480"/>
      <c r="B74" s="483" t="s">
        <v>161</v>
      </c>
      <c r="C74" s="482" t="s">
        <v>812</v>
      </c>
      <c r="D74" s="482"/>
      <c r="E74" s="482"/>
      <c r="F74" s="482"/>
      <c r="G74" s="482"/>
      <c r="H74" s="482"/>
      <c r="I74" s="482"/>
      <c r="J74" s="482"/>
      <c r="K74" s="482"/>
      <c r="L74" s="482"/>
      <c r="M74" s="482"/>
      <c r="N74" s="482"/>
      <c r="O74" s="482"/>
      <c r="P74" s="482"/>
      <c r="Q74" s="482"/>
      <c r="R74" s="482"/>
    </row>
    <row r="75" spans="1:18" x14ac:dyDescent="0.2">
      <c r="A75" s="481"/>
      <c r="B75" s="484"/>
      <c r="C75" s="482"/>
      <c r="D75" s="482"/>
      <c r="E75" s="482"/>
      <c r="F75" s="482"/>
      <c r="G75" s="482"/>
      <c r="H75" s="482"/>
      <c r="I75" s="482"/>
      <c r="J75" s="482"/>
      <c r="K75" s="482"/>
      <c r="L75" s="482"/>
      <c r="M75" s="482"/>
      <c r="N75" s="482"/>
      <c r="O75" s="482"/>
      <c r="P75" s="482"/>
      <c r="Q75" s="482"/>
      <c r="R75" s="482"/>
    </row>
    <row r="78" spans="1:18" x14ac:dyDescent="0.2">
      <c r="A78" s="14" t="s">
        <v>162</v>
      </c>
    </row>
    <row r="80" spans="1:18" x14ac:dyDescent="0.2">
      <c r="A80" s="143" t="s">
        <v>163</v>
      </c>
      <c r="B80" s="143">
        <v>1000</v>
      </c>
      <c r="C80" s="143">
        <v>2000</v>
      </c>
      <c r="D80" s="143">
        <v>3000</v>
      </c>
      <c r="E80" s="143">
        <v>4000</v>
      </c>
      <c r="F80" s="490">
        <v>5000</v>
      </c>
      <c r="G80" s="490"/>
      <c r="H80" s="490"/>
      <c r="I80" s="490">
        <v>6000</v>
      </c>
      <c r="J80" s="490"/>
      <c r="K80" s="485"/>
      <c r="L80" s="485">
        <v>7000</v>
      </c>
      <c r="M80" s="486"/>
      <c r="N80" s="487"/>
      <c r="O80" s="491" t="s">
        <v>164</v>
      </c>
      <c r="P80" s="489"/>
      <c r="Q80" s="489"/>
    </row>
    <row r="81" spans="1:17" ht="25.5" x14ac:dyDescent="0.2">
      <c r="A81" s="163" t="s">
        <v>812</v>
      </c>
      <c r="B81" s="43">
        <v>291766</v>
      </c>
      <c r="C81" s="31">
        <v>108000</v>
      </c>
      <c r="D81" s="31">
        <v>80000</v>
      </c>
      <c r="F81" s="485"/>
      <c r="G81" s="486"/>
      <c r="H81" s="487"/>
      <c r="I81" s="485"/>
      <c r="J81" s="486"/>
      <c r="K81" s="486"/>
      <c r="L81" s="485"/>
      <c r="M81" s="486"/>
      <c r="N81" s="487"/>
      <c r="O81" s="488">
        <f>SUM(B81:N81)</f>
        <v>479766</v>
      </c>
      <c r="P81" s="489"/>
      <c r="Q81" s="489"/>
    </row>
    <row r="82" spans="1:17" x14ac:dyDescent="0.2">
      <c r="A82" s="47"/>
      <c r="B82" s="31"/>
      <c r="C82" s="43"/>
      <c r="D82" s="31"/>
      <c r="E82" s="142"/>
      <c r="F82" s="485"/>
      <c r="G82" s="486"/>
      <c r="H82" s="487"/>
      <c r="I82" s="485"/>
      <c r="J82" s="486"/>
      <c r="K82" s="486"/>
      <c r="L82" s="485"/>
      <c r="M82" s="486"/>
      <c r="N82" s="487"/>
      <c r="O82" s="488"/>
      <c r="P82" s="489"/>
      <c r="Q82" s="489"/>
    </row>
    <row r="83" spans="1:17" x14ac:dyDescent="0.2">
      <c r="A83" s="47"/>
      <c r="B83" s="31"/>
      <c r="C83" s="29"/>
      <c r="D83" s="43"/>
      <c r="E83" s="142"/>
      <c r="F83" s="485"/>
      <c r="G83" s="486"/>
      <c r="H83" s="487"/>
      <c r="I83" s="485"/>
      <c r="J83" s="486"/>
      <c r="K83" s="486"/>
      <c r="L83" s="485"/>
      <c r="M83" s="486"/>
      <c r="N83" s="487"/>
      <c r="O83" s="488"/>
      <c r="P83" s="489"/>
      <c r="Q83" s="489"/>
    </row>
    <row r="84" spans="1:17" x14ac:dyDescent="0.2">
      <c r="A84" s="47"/>
      <c r="B84" s="142"/>
      <c r="C84" s="142"/>
      <c r="D84" s="142"/>
      <c r="E84" s="31"/>
      <c r="F84" s="485"/>
      <c r="G84" s="486"/>
      <c r="H84" s="487"/>
      <c r="I84" s="485"/>
      <c r="J84" s="486"/>
      <c r="K84" s="486"/>
      <c r="L84" s="485"/>
      <c r="M84" s="486"/>
      <c r="N84" s="487"/>
      <c r="O84" s="490"/>
      <c r="P84" s="489"/>
      <c r="Q84" s="489"/>
    </row>
    <row r="85" spans="1:17" x14ac:dyDescent="0.2">
      <c r="A85" s="137"/>
      <c r="B85" s="142"/>
      <c r="C85" s="142"/>
      <c r="D85" s="142"/>
      <c r="E85" s="142"/>
      <c r="F85" s="485"/>
      <c r="G85" s="486"/>
      <c r="H85" s="487"/>
      <c r="I85" s="485"/>
      <c r="J85" s="486"/>
      <c r="K85" s="486"/>
      <c r="L85" s="485"/>
      <c r="M85" s="486"/>
      <c r="N85" s="487"/>
      <c r="O85" s="488"/>
      <c r="P85" s="489"/>
      <c r="Q85" s="489"/>
    </row>
    <row r="86" spans="1:17" x14ac:dyDescent="0.2">
      <c r="A86" s="137"/>
      <c r="B86" s="142"/>
      <c r="C86" s="142"/>
      <c r="D86" s="142"/>
      <c r="E86" s="142"/>
      <c r="F86" s="485"/>
      <c r="G86" s="486"/>
      <c r="H86" s="487"/>
      <c r="I86" s="485"/>
      <c r="J86" s="486"/>
      <c r="K86" s="486"/>
      <c r="L86" s="485"/>
      <c r="M86" s="486"/>
      <c r="N86" s="487"/>
      <c r="O86" s="490"/>
      <c r="P86" s="489"/>
      <c r="Q86" s="489"/>
    </row>
  </sheetData>
  <mergeCells count="183">
    <mergeCell ref="F82:H82"/>
    <mergeCell ref="I82:K82"/>
    <mergeCell ref="L82:N82"/>
    <mergeCell ref="O82:Q82"/>
    <mergeCell ref="F83:H83"/>
    <mergeCell ref="I83:K83"/>
    <mergeCell ref="L83:N83"/>
    <mergeCell ref="O83:Q83"/>
    <mergeCell ref="F86:H86"/>
    <mergeCell ref="I86:K86"/>
    <mergeCell ref="L86:N86"/>
    <mergeCell ref="O86:Q86"/>
    <mergeCell ref="F84:H84"/>
    <mergeCell ref="I84:K84"/>
    <mergeCell ref="L84:N84"/>
    <mergeCell ref="O84:Q84"/>
    <mergeCell ref="F85:H85"/>
    <mergeCell ref="I85:K85"/>
    <mergeCell ref="L85:N85"/>
    <mergeCell ref="O85:Q85"/>
    <mergeCell ref="F80:H80"/>
    <mergeCell ref="I80:K80"/>
    <mergeCell ref="L80:N80"/>
    <mergeCell ref="O80:Q80"/>
    <mergeCell ref="F81:H81"/>
    <mergeCell ref="I81:K81"/>
    <mergeCell ref="L81:N81"/>
    <mergeCell ref="O81:Q81"/>
    <mergeCell ref="A71:R71"/>
    <mergeCell ref="A72:A75"/>
    <mergeCell ref="C72:R72"/>
    <mergeCell ref="C73:R73"/>
    <mergeCell ref="B74:B75"/>
    <mergeCell ref="C74:R75"/>
    <mergeCell ref="A69:C69"/>
    <mergeCell ref="E69:K69"/>
    <mergeCell ref="L69:R69"/>
    <mergeCell ref="A70:C70"/>
    <mergeCell ref="E70:K70"/>
    <mergeCell ref="L70:R70"/>
    <mergeCell ref="A67:C67"/>
    <mergeCell ref="E67:K67"/>
    <mergeCell ref="L67:R67"/>
    <mergeCell ref="A68:C68"/>
    <mergeCell ref="E68:K68"/>
    <mergeCell ref="L68:R68"/>
    <mergeCell ref="A64:R64"/>
    <mergeCell ref="A65:C65"/>
    <mergeCell ref="E65:K65"/>
    <mergeCell ref="L65:R65"/>
    <mergeCell ref="A66:C66"/>
    <mergeCell ref="E66:K66"/>
    <mergeCell ref="L66:R66"/>
    <mergeCell ref="A58:C63"/>
    <mergeCell ref="D58:D63"/>
    <mergeCell ref="E58:K58"/>
    <mergeCell ref="L58:O58"/>
    <mergeCell ref="P58:R58"/>
    <mergeCell ref="E59:K59"/>
    <mergeCell ref="E60:K60"/>
    <mergeCell ref="E61:K61"/>
    <mergeCell ref="E62:K62"/>
    <mergeCell ref="E63:K63"/>
    <mergeCell ref="L59:O59"/>
    <mergeCell ref="L60:O60"/>
    <mergeCell ref="L61:O61"/>
    <mergeCell ref="L62:O62"/>
    <mergeCell ref="L63:O63"/>
    <mergeCell ref="P59:R59"/>
    <mergeCell ref="P60:R60"/>
    <mergeCell ref="A56:R56"/>
    <mergeCell ref="A57:C57"/>
    <mergeCell ref="E57:K57"/>
    <mergeCell ref="L57:O57"/>
    <mergeCell ref="P57:R57"/>
    <mergeCell ref="E54:E55"/>
    <mergeCell ref="H54:I54"/>
    <mergeCell ref="J54:K54"/>
    <mergeCell ref="L54:M54"/>
    <mergeCell ref="N54:O54"/>
    <mergeCell ref="P54:Q54"/>
    <mergeCell ref="H55:I55"/>
    <mergeCell ref="J55:K55"/>
    <mergeCell ref="L55:M55"/>
    <mergeCell ref="N55:O55"/>
    <mergeCell ref="P52:Q52"/>
    <mergeCell ref="H53:I53"/>
    <mergeCell ref="J53:K53"/>
    <mergeCell ref="L53:M53"/>
    <mergeCell ref="N53:O53"/>
    <mergeCell ref="P53:Q53"/>
    <mergeCell ref="P51:Q51"/>
    <mergeCell ref="A52:A55"/>
    <mergeCell ref="B52:C55"/>
    <mergeCell ref="D52:D55"/>
    <mergeCell ref="E52:E53"/>
    <mergeCell ref="F52:G55"/>
    <mergeCell ref="H52:I52"/>
    <mergeCell ref="J52:K52"/>
    <mergeCell ref="L52:M52"/>
    <mergeCell ref="N52:O52"/>
    <mergeCell ref="B51:C51"/>
    <mergeCell ref="F51:G51"/>
    <mergeCell ref="H51:I51"/>
    <mergeCell ref="J51:K51"/>
    <mergeCell ref="L51:M51"/>
    <mergeCell ref="N51:O51"/>
    <mergeCell ref="P55:Q55"/>
    <mergeCell ref="A43:A46"/>
    <mergeCell ref="B43:C46"/>
    <mergeCell ref="D43:D46"/>
    <mergeCell ref="E43:E44"/>
    <mergeCell ref="F43:G46"/>
    <mergeCell ref="H43:I43"/>
    <mergeCell ref="A49:R49"/>
    <mergeCell ref="A50:E50"/>
    <mergeCell ref="F50:H50"/>
    <mergeCell ref="I50:L50"/>
    <mergeCell ref="M50:O50"/>
    <mergeCell ref="P50:R50"/>
    <mergeCell ref="H44:I44"/>
    <mergeCell ref="E45:E46"/>
    <mergeCell ref="H45:I45"/>
    <mergeCell ref="H46:I46"/>
    <mergeCell ref="A47:R47"/>
    <mergeCell ref="A48:R48"/>
    <mergeCell ref="A28:R28"/>
    <mergeCell ref="A29:B29"/>
    <mergeCell ref="A36:R36"/>
    <mergeCell ref="A37:A39"/>
    <mergeCell ref="B37:R38"/>
    <mergeCell ref="B39:R39"/>
    <mergeCell ref="A40:R40"/>
    <mergeCell ref="A41:G41"/>
    <mergeCell ref="H41:I42"/>
    <mergeCell ref="J41:K42"/>
    <mergeCell ref="L41:M42"/>
    <mergeCell ref="N41:O42"/>
    <mergeCell ref="P41:Q42"/>
    <mergeCell ref="R41:R42"/>
    <mergeCell ref="B42:C42"/>
    <mergeCell ref="F42:G42"/>
    <mergeCell ref="A2:R2"/>
    <mergeCell ref="A3:R3"/>
    <mergeCell ref="A4:R4"/>
    <mergeCell ref="A5:R5"/>
    <mergeCell ref="A6:R6"/>
    <mergeCell ref="A7:R7"/>
    <mergeCell ref="B11:R13"/>
    <mergeCell ref="A23:R23"/>
    <mergeCell ref="A24:B24"/>
    <mergeCell ref="C24:R24"/>
    <mergeCell ref="A18:A19"/>
    <mergeCell ref="B18:R19"/>
    <mergeCell ref="B20:R20"/>
    <mergeCell ref="A21:A22"/>
    <mergeCell ref="B21:E22"/>
    <mergeCell ref="F21:K22"/>
    <mergeCell ref="L21:R22"/>
    <mergeCell ref="P61:R61"/>
    <mergeCell ref="P62:R62"/>
    <mergeCell ref="P63:R63"/>
    <mergeCell ref="A8:R8"/>
    <mergeCell ref="A9:R9"/>
    <mergeCell ref="A10:R10"/>
    <mergeCell ref="A11:A13"/>
    <mergeCell ref="A14:A17"/>
    <mergeCell ref="B14:R17"/>
    <mergeCell ref="A25:B25"/>
    <mergeCell ref="C25:R25"/>
    <mergeCell ref="A26:B26"/>
    <mergeCell ref="C26:R26"/>
    <mergeCell ref="A31:B31"/>
    <mergeCell ref="E31:G31"/>
    <mergeCell ref="H31:R31"/>
    <mergeCell ref="A32:R32"/>
    <mergeCell ref="A33:A35"/>
    <mergeCell ref="B33:R34"/>
    <mergeCell ref="B35:R35"/>
    <mergeCell ref="A27:B27"/>
    <mergeCell ref="F27:G27"/>
    <mergeCell ref="H27:J27"/>
    <mergeCell ref="K27:M27"/>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B2:AB86"/>
  <sheetViews>
    <sheetView topLeftCell="A85" workbookViewId="0">
      <selection sqref="A1:S91"/>
    </sheetView>
  </sheetViews>
  <sheetFormatPr baseColWidth="10" defaultColWidth="11.42578125" defaultRowHeight="12.75" x14ac:dyDescent="0.2"/>
  <cols>
    <col min="2" max="2" width="18.85546875" customWidth="1"/>
    <col min="3" max="3" width="14.5703125" customWidth="1"/>
    <col min="4" max="4" width="16" customWidth="1"/>
    <col min="5" max="5" width="17.85546875" customWidth="1"/>
    <col min="6" max="6" width="14.42578125" customWidth="1"/>
    <col min="7" max="7" width="15.7109375" customWidth="1"/>
    <col min="20" max="20" width="41.42578125" customWidth="1"/>
  </cols>
  <sheetData>
    <row r="2" spans="2:19" x14ac:dyDescent="0.2">
      <c r="B2" s="263"/>
      <c r="C2" s="264"/>
      <c r="D2" s="264"/>
      <c r="E2" s="264"/>
      <c r="F2" s="264"/>
      <c r="G2" s="264"/>
      <c r="H2" s="264"/>
      <c r="I2" s="264"/>
      <c r="J2" s="264"/>
      <c r="K2" s="264"/>
      <c r="L2" s="264"/>
      <c r="M2" s="264"/>
      <c r="N2" s="264"/>
      <c r="O2" s="264"/>
      <c r="P2" s="264"/>
      <c r="Q2" s="264"/>
      <c r="R2" s="264"/>
      <c r="S2" s="265"/>
    </row>
    <row r="3" spans="2:19" ht="23.25" x14ac:dyDescent="0.35">
      <c r="B3" s="273" t="s">
        <v>53</v>
      </c>
      <c r="C3" s="274"/>
      <c r="D3" s="274"/>
      <c r="E3" s="274"/>
      <c r="F3" s="274"/>
      <c r="G3" s="274"/>
      <c r="H3" s="274"/>
      <c r="I3" s="274"/>
      <c r="J3" s="274"/>
      <c r="K3" s="274"/>
      <c r="L3" s="274"/>
      <c r="M3" s="274"/>
      <c r="N3" s="274"/>
      <c r="O3" s="274"/>
      <c r="P3" s="274"/>
      <c r="Q3" s="274"/>
      <c r="R3" s="274"/>
      <c r="S3" s="275"/>
    </row>
    <row r="4" spans="2:19" ht="20.25" x14ac:dyDescent="0.3">
      <c r="B4" s="201" t="s">
        <v>431</v>
      </c>
      <c r="C4" s="202"/>
      <c r="D4" s="202"/>
      <c r="E4" s="202"/>
      <c r="F4" s="202"/>
      <c r="G4" s="202"/>
      <c r="H4" s="202"/>
      <c r="I4" s="202"/>
      <c r="J4" s="202"/>
      <c r="K4" s="202"/>
      <c r="L4" s="202"/>
      <c r="M4" s="202"/>
      <c r="N4" s="202"/>
      <c r="O4" s="202"/>
      <c r="P4" s="202"/>
      <c r="Q4" s="202"/>
      <c r="R4" s="202"/>
      <c r="S4" s="203"/>
    </row>
    <row r="5" spans="2:19" ht="18" x14ac:dyDescent="0.25">
      <c r="B5" s="204" t="s">
        <v>831</v>
      </c>
      <c r="C5" s="205"/>
      <c r="D5" s="205"/>
      <c r="E5" s="205"/>
      <c r="F5" s="205"/>
      <c r="G5" s="205"/>
      <c r="H5" s="205"/>
      <c r="I5" s="205"/>
      <c r="J5" s="205"/>
      <c r="K5" s="205"/>
      <c r="L5" s="205"/>
      <c r="M5" s="205"/>
      <c r="N5" s="205"/>
      <c r="O5" s="205"/>
      <c r="P5" s="205"/>
      <c r="Q5" s="205"/>
      <c r="R5" s="205"/>
      <c r="S5" s="206"/>
    </row>
    <row r="6" spans="2:19" ht="18" x14ac:dyDescent="0.25">
      <c r="B6" s="207" t="s">
        <v>3</v>
      </c>
      <c r="C6" s="208"/>
      <c r="D6" s="208"/>
      <c r="E6" s="208"/>
      <c r="F6" s="208"/>
      <c r="G6" s="208"/>
      <c r="H6" s="208"/>
      <c r="I6" s="208"/>
      <c r="J6" s="208"/>
      <c r="K6" s="208"/>
      <c r="L6" s="208"/>
      <c r="M6" s="208"/>
      <c r="N6" s="208"/>
      <c r="O6" s="208"/>
      <c r="P6" s="208"/>
      <c r="Q6" s="208"/>
      <c r="R6" s="208"/>
      <c r="S6" s="209"/>
    </row>
    <row r="7" spans="2:19" x14ac:dyDescent="0.2">
      <c r="B7" s="362"/>
      <c r="C7" s="211"/>
      <c r="D7" s="211"/>
      <c r="E7" s="211"/>
      <c r="F7" s="211"/>
      <c r="G7" s="211"/>
      <c r="H7" s="211"/>
      <c r="I7" s="211"/>
      <c r="J7" s="211"/>
      <c r="K7" s="211"/>
      <c r="L7" s="211"/>
      <c r="M7" s="211"/>
      <c r="N7" s="211"/>
      <c r="O7" s="211"/>
      <c r="P7" s="211"/>
      <c r="Q7" s="211"/>
      <c r="R7" s="211"/>
      <c r="S7" s="334"/>
    </row>
    <row r="8" spans="2:19" x14ac:dyDescent="0.2">
      <c r="B8" s="210"/>
      <c r="C8" s="211"/>
      <c r="D8" s="211"/>
      <c r="E8" s="211"/>
      <c r="F8" s="211"/>
      <c r="G8" s="211"/>
      <c r="H8" s="211"/>
      <c r="I8" s="211"/>
      <c r="J8" s="211"/>
      <c r="K8" s="211"/>
      <c r="L8" s="211"/>
      <c r="M8" s="211"/>
      <c r="N8" s="211"/>
      <c r="O8" s="211"/>
      <c r="P8" s="211"/>
      <c r="Q8" s="211"/>
      <c r="R8" s="211"/>
      <c r="S8" s="334"/>
    </row>
    <row r="9" spans="2:19" x14ac:dyDescent="0.2">
      <c r="B9" s="210"/>
      <c r="C9" s="211"/>
      <c r="D9" s="211"/>
      <c r="E9" s="211"/>
      <c r="F9" s="211"/>
      <c r="G9" s="211"/>
      <c r="H9" s="211"/>
      <c r="I9" s="211"/>
      <c r="J9" s="211"/>
      <c r="K9" s="211"/>
      <c r="L9" s="211"/>
      <c r="M9" s="211"/>
      <c r="N9" s="211"/>
      <c r="O9" s="211"/>
      <c r="P9" s="211"/>
      <c r="Q9" s="211"/>
      <c r="R9" s="211"/>
      <c r="S9" s="334"/>
    </row>
    <row r="10" spans="2:19" x14ac:dyDescent="0.2">
      <c r="B10" s="526"/>
      <c r="C10" s="527"/>
      <c r="D10" s="527"/>
      <c r="E10" s="527"/>
      <c r="F10" s="527"/>
      <c r="G10" s="527"/>
      <c r="H10" s="527"/>
      <c r="I10" s="527"/>
      <c r="J10" s="527"/>
      <c r="K10" s="527"/>
      <c r="L10" s="527"/>
      <c r="M10" s="527"/>
      <c r="N10" s="527"/>
      <c r="O10" s="527"/>
      <c r="P10" s="527"/>
      <c r="Q10" s="527"/>
      <c r="R10" s="527"/>
      <c r="S10" s="528"/>
    </row>
    <row r="11" spans="2:19" x14ac:dyDescent="0.2">
      <c r="B11" s="338" t="s">
        <v>79</v>
      </c>
      <c r="D11" s="113"/>
      <c r="E11" s="113"/>
      <c r="F11" s="113"/>
      <c r="G11" s="113"/>
      <c r="H11" s="113"/>
      <c r="I11" s="113"/>
      <c r="J11" s="113"/>
      <c r="K11" s="113"/>
      <c r="L11" s="113"/>
      <c r="M11" s="113"/>
      <c r="N11" s="113"/>
      <c r="O11" s="113"/>
      <c r="P11" s="113"/>
      <c r="Q11" s="113"/>
      <c r="R11" s="113"/>
      <c r="S11" s="114"/>
    </row>
    <row r="12" spans="2:19" x14ac:dyDescent="0.2">
      <c r="B12" s="262"/>
      <c r="C12" t="s">
        <v>832</v>
      </c>
      <c r="D12" s="115"/>
      <c r="E12" s="115"/>
      <c r="F12" s="115"/>
      <c r="G12" s="115"/>
      <c r="H12" s="115"/>
      <c r="I12" s="115"/>
      <c r="J12" s="115"/>
      <c r="K12" s="115"/>
      <c r="L12" s="115"/>
      <c r="M12" s="115"/>
      <c r="N12" s="115"/>
      <c r="O12" s="115"/>
      <c r="P12" s="115"/>
      <c r="Q12" s="115"/>
      <c r="R12" s="115"/>
      <c r="S12" s="116"/>
    </row>
    <row r="13" spans="2:19" x14ac:dyDescent="0.2">
      <c r="B13" s="262"/>
      <c r="C13" s="160"/>
      <c r="D13" s="161"/>
      <c r="E13" s="161"/>
      <c r="F13" s="161"/>
      <c r="G13" s="161"/>
      <c r="H13" s="161"/>
      <c r="I13" s="161"/>
      <c r="J13" s="161"/>
      <c r="K13" s="161"/>
      <c r="L13" s="161"/>
      <c r="M13" s="161"/>
      <c r="N13" s="161"/>
      <c r="O13" s="161"/>
      <c r="P13" s="161"/>
      <c r="Q13" s="161"/>
      <c r="R13" s="161"/>
      <c r="S13" s="162"/>
    </row>
    <row r="14" spans="2:19" x14ac:dyDescent="0.2">
      <c r="B14" s="339" t="s">
        <v>81</v>
      </c>
      <c r="C14" s="269" t="s">
        <v>833</v>
      </c>
      <c r="D14" s="214"/>
      <c r="E14" s="214"/>
      <c r="F14" s="214"/>
      <c r="G14" s="214"/>
      <c r="H14" s="214"/>
      <c r="I14" s="214"/>
      <c r="J14" s="214"/>
      <c r="K14" s="214"/>
      <c r="L14" s="214"/>
      <c r="M14" s="214"/>
      <c r="N14" s="214"/>
      <c r="O14" s="214"/>
      <c r="P14" s="214"/>
      <c r="Q14" s="214"/>
      <c r="R14" s="214"/>
      <c r="S14" s="214"/>
    </row>
    <row r="15" spans="2:19" x14ac:dyDescent="0.2">
      <c r="B15" s="340"/>
      <c r="C15" s="214"/>
      <c r="D15" s="214"/>
      <c r="E15" s="214"/>
      <c r="F15" s="214"/>
      <c r="G15" s="214"/>
      <c r="H15" s="214"/>
      <c r="I15" s="214"/>
      <c r="J15" s="214"/>
      <c r="K15" s="214"/>
      <c r="L15" s="214"/>
      <c r="M15" s="214"/>
      <c r="N15" s="214"/>
      <c r="O15" s="214"/>
      <c r="P15" s="214"/>
      <c r="Q15" s="214"/>
      <c r="R15" s="214"/>
      <c r="S15" s="214"/>
    </row>
    <row r="16" spans="2:19" x14ac:dyDescent="0.2">
      <c r="B16" s="340"/>
      <c r="C16" s="214"/>
      <c r="D16" s="214"/>
      <c r="E16" s="214"/>
      <c r="F16" s="214"/>
      <c r="G16" s="214"/>
      <c r="H16" s="214"/>
      <c r="I16" s="214"/>
      <c r="J16" s="214"/>
      <c r="K16" s="214"/>
      <c r="L16" s="214"/>
      <c r="M16" s="214"/>
      <c r="N16" s="214"/>
      <c r="O16" s="214"/>
      <c r="P16" s="214"/>
      <c r="Q16" s="214"/>
      <c r="R16" s="214"/>
      <c r="S16" s="214"/>
    </row>
    <row r="17" spans="2:19" x14ac:dyDescent="0.2">
      <c r="B17" s="341"/>
      <c r="C17" s="214"/>
      <c r="D17" s="214"/>
      <c r="E17" s="214"/>
      <c r="F17" s="214"/>
      <c r="G17" s="214"/>
      <c r="H17" s="214"/>
      <c r="I17" s="214"/>
      <c r="J17" s="214"/>
      <c r="K17" s="214"/>
      <c r="L17" s="214"/>
      <c r="M17" s="214"/>
      <c r="N17" s="214"/>
      <c r="O17" s="214"/>
      <c r="P17" s="214"/>
      <c r="Q17" s="214"/>
      <c r="R17" s="214"/>
      <c r="S17" s="214"/>
    </row>
    <row r="18" spans="2:19" x14ac:dyDescent="0.2">
      <c r="B18" s="376" t="s">
        <v>83</v>
      </c>
      <c r="C18" s="182" t="s">
        <v>832</v>
      </c>
      <c r="D18" s="183"/>
      <c r="E18" s="183"/>
      <c r="F18" s="183"/>
      <c r="G18" s="183"/>
      <c r="H18" s="183"/>
      <c r="I18" s="183"/>
      <c r="J18" s="183"/>
      <c r="K18" s="183"/>
      <c r="L18" s="183"/>
      <c r="M18" s="183"/>
      <c r="N18" s="183"/>
      <c r="O18" s="183"/>
      <c r="P18" s="183"/>
      <c r="Q18" s="183"/>
      <c r="R18" s="183"/>
      <c r="S18" s="379"/>
    </row>
    <row r="19" spans="2:19" x14ac:dyDescent="0.2">
      <c r="B19" s="377"/>
      <c r="C19" s="380"/>
      <c r="D19" s="381"/>
      <c r="E19" s="381"/>
      <c r="F19" s="381"/>
      <c r="G19" s="381"/>
      <c r="H19" s="381"/>
      <c r="I19" s="381"/>
      <c r="J19" s="381"/>
      <c r="K19" s="381"/>
      <c r="L19" s="381"/>
      <c r="M19" s="381"/>
      <c r="N19" s="381"/>
      <c r="O19" s="381"/>
      <c r="P19" s="381"/>
      <c r="Q19" s="381"/>
      <c r="R19" s="381"/>
      <c r="S19" s="382"/>
    </row>
    <row r="20" spans="2:19" ht="76.5" x14ac:dyDescent="0.2">
      <c r="B20" s="112" t="s">
        <v>84</v>
      </c>
      <c r="C20" s="247" t="s">
        <v>832</v>
      </c>
      <c r="D20" s="248"/>
      <c r="E20" s="248"/>
      <c r="F20" s="248"/>
      <c r="G20" s="248"/>
      <c r="H20" s="248"/>
      <c r="I20" s="248"/>
      <c r="J20" s="248"/>
      <c r="K20" s="248"/>
      <c r="L20" s="248"/>
      <c r="M20" s="248"/>
      <c r="N20" s="248"/>
      <c r="O20" s="248"/>
      <c r="P20" s="248"/>
      <c r="Q20" s="248"/>
      <c r="R20" s="248"/>
      <c r="S20" s="342"/>
    </row>
    <row r="21" spans="2:19" x14ac:dyDescent="0.2">
      <c r="B21" s="338" t="s">
        <v>86</v>
      </c>
      <c r="C21" s="383"/>
      <c r="D21" s="384"/>
      <c r="E21" s="384"/>
      <c r="F21" s="385"/>
      <c r="G21" s="353" t="s">
        <v>87</v>
      </c>
      <c r="H21" s="188"/>
      <c r="I21" s="188"/>
      <c r="J21" s="188"/>
      <c r="K21" s="188"/>
      <c r="L21" s="189"/>
      <c r="M21" s="390">
        <v>257899</v>
      </c>
      <c r="N21" s="384"/>
      <c r="O21" s="384"/>
      <c r="P21" s="384"/>
      <c r="Q21" s="384"/>
      <c r="R21" s="384"/>
      <c r="S21" s="385"/>
    </row>
    <row r="22" spans="2:19" x14ac:dyDescent="0.2">
      <c r="B22" s="338"/>
      <c r="C22" s="386"/>
      <c r="D22" s="387"/>
      <c r="E22" s="387"/>
      <c r="F22" s="388"/>
      <c r="G22" s="389"/>
      <c r="H22" s="190"/>
      <c r="I22" s="190"/>
      <c r="J22" s="190"/>
      <c r="K22" s="190"/>
      <c r="L22" s="191"/>
      <c r="M22" s="386"/>
      <c r="N22" s="387"/>
      <c r="O22" s="387"/>
      <c r="P22" s="387"/>
      <c r="Q22" s="387"/>
      <c r="R22" s="387"/>
      <c r="S22" s="388"/>
    </row>
    <row r="23" spans="2:19" x14ac:dyDescent="0.2">
      <c r="B23" s="532"/>
      <c r="C23" s="533"/>
      <c r="D23" s="533"/>
      <c r="E23" s="533"/>
      <c r="F23" s="533"/>
      <c r="G23" s="533"/>
      <c r="H23" s="533"/>
      <c r="I23" s="533"/>
      <c r="J23" s="533"/>
      <c r="K23" s="533"/>
      <c r="L23" s="533"/>
      <c r="M23" s="533"/>
      <c r="N23" s="533"/>
      <c r="O23" s="533"/>
      <c r="P23" s="533"/>
      <c r="Q23" s="533"/>
      <c r="R23" s="533"/>
      <c r="S23" s="534"/>
    </row>
    <row r="24" spans="2:19" x14ac:dyDescent="0.2">
      <c r="B24" s="343" t="s">
        <v>88</v>
      </c>
      <c r="C24" s="344"/>
      <c r="D24" s="247" t="s">
        <v>56</v>
      </c>
      <c r="E24" s="248"/>
      <c r="F24" s="248"/>
      <c r="G24" s="248"/>
      <c r="H24" s="248"/>
      <c r="I24" s="248"/>
      <c r="J24" s="248"/>
      <c r="K24" s="248"/>
      <c r="L24" s="248"/>
      <c r="M24" s="248"/>
      <c r="N24" s="248"/>
      <c r="O24" s="248"/>
      <c r="P24" s="248"/>
      <c r="Q24" s="248"/>
      <c r="R24" s="248"/>
      <c r="S24" s="342"/>
    </row>
    <row r="25" spans="2:19" x14ac:dyDescent="0.2">
      <c r="B25" s="247" t="s">
        <v>89</v>
      </c>
      <c r="C25" s="342"/>
      <c r="D25" s="259" t="s">
        <v>834</v>
      </c>
      <c r="E25" s="180"/>
      <c r="F25" s="180"/>
      <c r="G25" s="180"/>
      <c r="H25" s="180"/>
      <c r="I25" s="180"/>
      <c r="J25" s="180"/>
      <c r="K25" s="180"/>
      <c r="L25" s="180"/>
      <c r="M25" s="180"/>
      <c r="N25" s="180"/>
      <c r="O25" s="180"/>
      <c r="P25" s="180"/>
      <c r="Q25" s="180"/>
      <c r="R25" s="180"/>
      <c r="S25" s="181"/>
    </row>
    <row r="26" spans="2:19" x14ac:dyDescent="0.2">
      <c r="B26" s="343" t="s">
        <v>91</v>
      </c>
      <c r="C26" s="344"/>
      <c r="D26" s="343" t="s">
        <v>202</v>
      </c>
      <c r="E26" s="346"/>
      <c r="F26" s="346"/>
      <c r="G26" s="346"/>
      <c r="H26" s="346"/>
      <c r="I26" s="346"/>
      <c r="J26" s="346"/>
      <c r="K26" s="346"/>
      <c r="L26" s="346"/>
      <c r="M26" s="346"/>
      <c r="N26" s="346"/>
      <c r="O26" s="346"/>
      <c r="P26" s="346"/>
      <c r="Q26" s="346"/>
      <c r="R26" s="346"/>
      <c r="S26" s="344"/>
    </row>
    <row r="27" spans="2:19" x14ac:dyDescent="0.2">
      <c r="B27" s="343"/>
      <c r="C27" s="344"/>
      <c r="D27" s="155" t="s">
        <v>92</v>
      </c>
      <c r="E27" s="155"/>
      <c r="F27" s="155" t="s">
        <v>93</v>
      </c>
      <c r="G27" s="247"/>
      <c r="H27" s="342"/>
      <c r="I27" s="247" t="s">
        <v>94</v>
      </c>
      <c r="J27" s="248"/>
      <c r="K27" s="342"/>
      <c r="L27" s="343"/>
      <c r="M27" s="346"/>
      <c r="N27" s="344"/>
      <c r="O27" s="117"/>
      <c r="P27" s="118"/>
      <c r="Q27" s="118"/>
      <c r="R27" s="118"/>
      <c r="S27" s="119"/>
    </row>
    <row r="28" spans="2:19" x14ac:dyDescent="0.2">
      <c r="B28" s="391"/>
      <c r="C28" s="392"/>
      <c r="D28" s="392"/>
      <c r="E28" s="392"/>
      <c r="F28" s="392"/>
      <c r="G28" s="392"/>
      <c r="H28" s="392"/>
      <c r="I28" s="392"/>
      <c r="J28" s="392"/>
      <c r="K28" s="392"/>
      <c r="L28" s="392"/>
      <c r="M28" s="392"/>
      <c r="N28" s="392"/>
      <c r="O28" s="392"/>
      <c r="P28" s="392"/>
      <c r="Q28" s="392"/>
      <c r="R28" s="392"/>
      <c r="S28" s="393"/>
    </row>
    <row r="29" spans="2:19" x14ac:dyDescent="0.2">
      <c r="B29" s="343" t="s">
        <v>96</v>
      </c>
      <c r="C29" s="344"/>
      <c r="D29" s="118" t="s">
        <v>835</v>
      </c>
      <c r="E29" s="118"/>
      <c r="F29" s="118"/>
      <c r="G29" s="118"/>
      <c r="H29" s="118"/>
      <c r="I29" s="118"/>
      <c r="J29" s="118"/>
      <c r="K29" s="118"/>
      <c r="L29" s="118"/>
      <c r="M29" s="118"/>
      <c r="N29" s="118"/>
      <c r="O29" s="118"/>
      <c r="P29" s="118"/>
      <c r="Q29" s="118"/>
      <c r="R29" s="118"/>
      <c r="S29" s="119"/>
    </row>
    <row r="30" spans="2:19" x14ac:dyDescent="0.2">
      <c r="B30" s="18"/>
      <c r="C30" s="19"/>
      <c r="D30" s="19"/>
      <c r="E30" s="19"/>
      <c r="F30" s="19"/>
      <c r="G30" s="19"/>
      <c r="H30" s="19"/>
      <c r="I30" s="19"/>
      <c r="J30" s="19"/>
      <c r="K30" s="19"/>
      <c r="L30" s="19"/>
      <c r="M30" s="19"/>
      <c r="N30" s="19"/>
      <c r="O30" s="19"/>
      <c r="P30" s="19"/>
      <c r="Q30" s="19"/>
      <c r="R30" s="19"/>
      <c r="S30" s="20"/>
    </row>
    <row r="31" spans="2:19" x14ac:dyDescent="0.2">
      <c r="B31" s="345" t="s">
        <v>97</v>
      </c>
      <c r="C31" s="344"/>
      <c r="D31" s="154" t="s">
        <v>788</v>
      </c>
      <c r="E31" s="154" t="s">
        <v>789</v>
      </c>
      <c r="F31" s="247" t="s">
        <v>100</v>
      </c>
      <c r="G31" s="248"/>
      <c r="H31" s="342"/>
      <c r="I31" s="347" t="s">
        <v>101</v>
      </c>
      <c r="J31" s="348"/>
      <c r="K31" s="348"/>
      <c r="L31" s="348"/>
      <c r="M31" s="348"/>
      <c r="N31" s="348"/>
      <c r="O31" s="348"/>
      <c r="P31" s="348"/>
      <c r="Q31" s="348"/>
      <c r="R31" s="348"/>
      <c r="S31" s="349"/>
    </row>
    <row r="32" spans="2:19" x14ac:dyDescent="0.2">
      <c r="B32" s="529"/>
      <c r="C32" s="530"/>
      <c r="D32" s="530"/>
      <c r="E32" s="530"/>
      <c r="F32" s="530"/>
      <c r="G32" s="530"/>
      <c r="H32" s="530"/>
      <c r="I32" s="530"/>
      <c r="J32" s="530"/>
      <c r="K32" s="530"/>
      <c r="L32" s="530"/>
      <c r="M32" s="530"/>
      <c r="N32" s="530"/>
      <c r="O32" s="530"/>
      <c r="P32" s="530"/>
      <c r="Q32" s="530"/>
      <c r="R32" s="530"/>
      <c r="S32" s="531"/>
    </row>
    <row r="33" spans="2:19" x14ac:dyDescent="0.2">
      <c r="B33" s="269" t="s">
        <v>102</v>
      </c>
      <c r="C33" s="353" t="s">
        <v>836</v>
      </c>
      <c r="D33" s="354"/>
      <c r="E33" s="354"/>
      <c r="F33" s="354"/>
      <c r="G33" s="354"/>
      <c r="H33" s="354"/>
      <c r="I33" s="354"/>
      <c r="J33" s="354"/>
      <c r="K33" s="354"/>
      <c r="L33" s="354"/>
      <c r="M33" s="354"/>
      <c r="N33" s="354"/>
      <c r="O33" s="354"/>
      <c r="P33" s="354"/>
      <c r="Q33" s="354"/>
      <c r="R33" s="354"/>
      <c r="S33" s="355"/>
    </row>
    <row r="34" spans="2:19" x14ac:dyDescent="0.2">
      <c r="B34" s="214"/>
      <c r="C34" s="356"/>
      <c r="D34" s="357"/>
      <c r="E34" s="357"/>
      <c r="F34" s="357"/>
      <c r="G34" s="357"/>
      <c r="H34" s="357"/>
      <c r="I34" s="357"/>
      <c r="J34" s="357"/>
      <c r="K34" s="357"/>
      <c r="L34" s="357"/>
      <c r="M34" s="357"/>
      <c r="N34" s="357"/>
      <c r="O34" s="357"/>
      <c r="P34" s="357"/>
      <c r="Q34" s="357"/>
      <c r="R34" s="357"/>
      <c r="S34" s="358"/>
    </row>
    <row r="35" spans="2:19" x14ac:dyDescent="0.2">
      <c r="B35" s="214"/>
      <c r="C35" s="359" t="s">
        <v>104</v>
      </c>
      <c r="D35" s="360"/>
      <c r="E35" s="360"/>
      <c r="F35" s="360"/>
      <c r="G35" s="360"/>
      <c r="H35" s="360"/>
      <c r="I35" s="360"/>
      <c r="J35" s="360"/>
      <c r="K35" s="360"/>
      <c r="L35" s="360"/>
      <c r="M35" s="360"/>
      <c r="N35" s="360"/>
      <c r="O35" s="360"/>
      <c r="P35" s="360"/>
      <c r="Q35" s="360"/>
      <c r="R35" s="360"/>
      <c r="S35" s="361"/>
    </row>
    <row r="36" spans="2:19" x14ac:dyDescent="0.2">
      <c r="B36" s="535"/>
      <c r="C36" s="536"/>
      <c r="D36" s="536"/>
      <c r="E36" s="536"/>
      <c r="F36" s="536"/>
      <c r="G36" s="536"/>
      <c r="H36" s="536"/>
      <c r="I36" s="536"/>
      <c r="J36" s="536"/>
      <c r="K36" s="536"/>
      <c r="L36" s="536"/>
      <c r="M36" s="536"/>
      <c r="N36" s="536"/>
      <c r="O36" s="536"/>
      <c r="P36" s="536"/>
      <c r="Q36" s="536"/>
      <c r="R36" s="536"/>
      <c r="S36" s="537"/>
    </row>
    <row r="37" spans="2:19" x14ac:dyDescent="0.2">
      <c r="B37" s="376" t="s">
        <v>105</v>
      </c>
      <c r="C37" s="538" t="s">
        <v>837</v>
      </c>
      <c r="D37" s="354"/>
      <c r="E37" s="354"/>
      <c r="F37" s="354"/>
      <c r="G37" s="354"/>
      <c r="H37" s="354"/>
      <c r="I37" s="354"/>
      <c r="J37" s="354"/>
      <c r="K37" s="354"/>
      <c r="L37" s="354"/>
      <c r="M37" s="354"/>
      <c r="N37" s="354"/>
      <c r="O37" s="354"/>
      <c r="P37" s="354"/>
      <c r="Q37" s="354"/>
      <c r="R37" s="354"/>
      <c r="S37" s="355"/>
    </row>
    <row r="38" spans="2:19" x14ac:dyDescent="0.2">
      <c r="B38" s="397"/>
      <c r="C38" s="356"/>
      <c r="D38" s="357"/>
      <c r="E38" s="357"/>
      <c r="F38" s="357"/>
      <c r="G38" s="357"/>
      <c r="H38" s="357"/>
      <c r="I38" s="357"/>
      <c r="J38" s="357"/>
      <c r="K38" s="357"/>
      <c r="L38" s="357"/>
      <c r="M38" s="357"/>
      <c r="N38" s="357"/>
      <c r="O38" s="357"/>
      <c r="P38" s="357"/>
      <c r="Q38" s="357"/>
      <c r="R38" s="357"/>
      <c r="S38" s="358"/>
    </row>
    <row r="39" spans="2:19" x14ac:dyDescent="0.2">
      <c r="B39" s="398"/>
      <c r="C39" s="399" t="s">
        <v>107</v>
      </c>
      <c r="D39" s="360"/>
      <c r="E39" s="360"/>
      <c r="F39" s="360"/>
      <c r="G39" s="360"/>
      <c r="H39" s="360"/>
      <c r="I39" s="360"/>
      <c r="J39" s="360"/>
      <c r="K39" s="360"/>
      <c r="L39" s="360"/>
      <c r="M39" s="360"/>
      <c r="N39" s="360"/>
      <c r="O39" s="360"/>
      <c r="P39" s="360"/>
      <c r="Q39" s="360"/>
      <c r="R39" s="360"/>
      <c r="S39" s="361"/>
    </row>
    <row r="40" spans="2:19" x14ac:dyDescent="0.2">
      <c r="B40" s="400"/>
      <c r="C40" s="401"/>
      <c r="D40" s="401"/>
      <c r="E40" s="401"/>
      <c r="F40" s="401"/>
      <c r="G40" s="401"/>
      <c r="H40" s="401"/>
      <c r="I40" s="401"/>
      <c r="J40" s="401"/>
      <c r="K40" s="401"/>
      <c r="L40" s="401"/>
      <c r="M40" s="401"/>
      <c r="N40" s="401"/>
      <c r="O40" s="401"/>
      <c r="P40" s="401"/>
      <c r="Q40" s="401"/>
      <c r="R40" s="401"/>
      <c r="S40" s="402"/>
    </row>
    <row r="41" spans="2:19" x14ac:dyDescent="0.2">
      <c r="B41" s="403" t="s">
        <v>108</v>
      </c>
      <c r="C41" s="404"/>
      <c r="D41" s="404"/>
      <c r="E41" s="404"/>
      <c r="F41" s="404"/>
      <c r="G41" s="404"/>
      <c r="H41" s="405"/>
      <c r="I41" s="406"/>
      <c r="J41" s="407"/>
      <c r="K41" s="406" t="s">
        <v>109</v>
      </c>
      <c r="L41" s="407"/>
      <c r="M41" s="406" t="s">
        <v>110</v>
      </c>
      <c r="N41" s="407"/>
      <c r="O41" s="406" t="s">
        <v>111</v>
      </c>
      <c r="P41" s="407"/>
      <c r="Q41" s="406" t="s">
        <v>112</v>
      </c>
      <c r="R41" s="407"/>
      <c r="S41" s="410" t="s">
        <v>113</v>
      </c>
    </row>
    <row r="42" spans="2:19" x14ac:dyDescent="0.2">
      <c r="B42" s="22" t="s">
        <v>114</v>
      </c>
      <c r="C42" s="412" t="s">
        <v>115</v>
      </c>
      <c r="D42" s="413"/>
      <c r="E42" s="124" t="s">
        <v>116</v>
      </c>
      <c r="F42" s="120" t="s">
        <v>117</v>
      </c>
      <c r="G42" s="408" t="s">
        <v>118</v>
      </c>
      <c r="H42" s="409"/>
      <c r="I42" s="408"/>
      <c r="J42" s="409"/>
      <c r="K42" s="408"/>
      <c r="L42" s="409"/>
      <c r="M42" s="408"/>
      <c r="N42" s="409"/>
      <c r="O42" s="408"/>
      <c r="P42" s="409"/>
      <c r="Q42" s="408"/>
      <c r="R42" s="409"/>
      <c r="S42" s="411"/>
    </row>
    <row r="43" spans="2:19" x14ac:dyDescent="0.2">
      <c r="B43" s="539" t="s">
        <v>838</v>
      </c>
      <c r="C43" s="540" t="s">
        <v>839</v>
      </c>
      <c r="D43" s="415"/>
      <c r="E43" s="541" t="s">
        <v>241</v>
      </c>
      <c r="F43" s="422" t="s">
        <v>840</v>
      </c>
      <c r="G43" s="406"/>
      <c r="H43" s="407"/>
      <c r="I43" s="426" t="s">
        <v>124</v>
      </c>
      <c r="J43" s="427"/>
      <c r="K43" s="124"/>
      <c r="L43" s="125"/>
      <c r="M43" s="124"/>
      <c r="N43" s="125"/>
      <c r="O43" s="124"/>
      <c r="P43" s="125"/>
      <c r="Q43" s="124"/>
      <c r="R43" s="125"/>
      <c r="S43" s="126"/>
    </row>
    <row r="44" spans="2:19" ht="64.5" customHeight="1" x14ac:dyDescent="0.2">
      <c r="B44" s="340"/>
      <c r="C44" s="416"/>
      <c r="D44" s="417"/>
      <c r="E44" s="420"/>
      <c r="F44" s="423"/>
      <c r="G44" s="424"/>
      <c r="H44" s="425"/>
      <c r="I44" s="426" t="s">
        <v>125</v>
      </c>
      <c r="J44" s="427"/>
      <c r="K44" s="124"/>
      <c r="L44" s="125"/>
      <c r="M44" s="124"/>
      <c r="N44" s="125"/>
      <c r="O44" s="124"/>
      <c r="P44" s="125"/>
      <c r="Q44" s="124"/>
      <c r="R44" s="125"/>
      <c r="S44" s="126"/>
    </row>
    <row r="45" spans="2:19" x14ac:dyDescent="0.2">
      <c r="B45" s="340"/>
      <c r="C45" s="416"/>
      <c r="D45" s="417"/>
      <c r="E45" s="420"/>
      <c r="F45" s="422"/>
      <c r="G45" s="424"/>
      <c r="H45" s="425"/>
      <c r="I45" s="426" t="s">
        <v>127</v>
      </c>
      <c r="J45" s="427"/>
      <c r="K45" s="124"/>
      <c r="L45" s="125"/>
      <c r="M45" s="124"/>
      <c r="N45" s="125"/>
      <c r="O45" s="124"/>
      <c r="P45" s="125"/>
      <c r="Q45" s="124"/>
      <c r="R45" s="125"/>
      <c r="S45" s="126"/>
    </row>
    <row r="46" spans="2:19" ht="35.25" customHeight="1" x14ac:dyDescent="0.2">
      <c r="B46" s="341"/>
      <c r="C46" s="418"/>
      <c r="D46" s="419"/>
      <c r="E46" s="421"/>
      <c r="F46" s="428"/>
      <c r="G46" s="408"/>
      <c r="H46" s="409"/>
      <c r="I46" s="426" t="s">
        <v>128</v>
      </c>
      <c r="J46" s="427"/>
      <c r="K46" s="124"/>
      <c r="L46" s="125"/>
      <c r="M46" s="124"/>
      <c r="N46" s="125"/>
      <c r="O46" s="124"/>
      <c r="P46" s="125"/>
      <c r="Q46" s="124"/>
      <c r="R46" s="125"/>
      <c r="S46" s="126"/>
    </row>
    <row r="47" spans="2:19" x14ac:dyDescent="0.2">
      <c r="B47" s="542"/>
      <c r="C47" s="543"/>
      <c r="D47" s="543"/>
      <c r="E47" s="543"/>
      <c r="F47" s="543"/>
      <c r="G47" s="543"/>
      <c r="H47" s="543"/>
      <c r="I47" s="543"/>
      <c r="J47" s="543"/>
      <c r="K47" s="543"/>
      <c r="L47" s="543"/>
      <c r="M47" s="543"/>
      <c r="N47" s="543"/>
      <c r="O47" s="543"/>
      <c r="P47" s="543"/>
      <c r="Q47" s="543"/>
      <c r="R47" s="543"/>
      <c r="S47" s="544"/>
    </row>
    <row r="48" spans="2:19" x14ac:dyDescent="0.2">
      <c r="B48" s="432" t="s">
        <v>129</v>
      </c>
      <c r="C48" s="433"/>
      <c r="D48" s="433"/>
      <c r="E48" s="433"/>
      <c r="F48" s="433"/>
      <c r="G48" s="434"/>
      <c r="H48" s="434"/>
      <c r="I48" s="434"/>
      <c r="J48" s="434"/>
      <c r="K48" s="434"/>
      <c r="L48" s="434"/>
      <c r="M48" s="434"/>
      <c r="N48" s="434"/>
      <c r="O48" s="434"/>
      <c r="P48" s="434"/>
      <c r="Q48" s="434"/>
      <c r="R48" s="434"/>
      <c r="S48" s="435"/>
    </row>
    <row r="49" spans="2:28" x14ac:dyDescent="0.2">
      <c r="B49" s="436" t="s">
        <v>766</v>
      </c>
      <c r="C49" s="437"/>
      <c r="D49" s="437"/>
      <c r="E49" s="437"/>
      <c r="F49" s="437"/>
      <c r="G49" s="437"/>
      <c r="H49" s="437"/>
      <c r="I49" s="437"/>
      <c r="J49" s="437"/>
      <c r="K49" s="437"/>
      <c r="L49" s="437"/>
      <c r="M49" s="437"/>
      <c r="N49" s="437"/>
      <c r="O49" s="437"/>
      <c r="P49" s="437"/>
      <c r="Q49" s="437"/>
      <c r="R49" s="437"/>
      <c r="S49" s="438"/>
    </row>
    <row r="50" spans="2:28" x14ac:dyDescent="0.2">
      <c r="B50" s="439"/>
      <c r="C50" s="440"/>
      <c r="D50" s="440"/>
      <c r="E50" s="440"/>
      <c r="F50" s="441"/>
      <c r="G50" s="403" t="s">
        <v>131</v>
      </c>
      <c r="H50" s="404"/>
      <c r="I50" s="404"/>
      <c r="J50" s="426"/>
      <c r="K50" s="442"/>
      <c r="L50" s="442"/>
      <c r="M50" s="427"/>
      <c r="N50" s="426" t="s">
        <v>132</v>
      </c>
      <c r="O50" s="442"/>
      <c r="P50" s="442"/>
      <c r="Q50" s="426"/>
      <c r="R50" s="442"/>
      <c r="S50" s="427"/>
    </row>
    <row r="51" spans="2:28" x14ac:dyDescent="0.2">
      <c r="B51" s="126" t="s">
        <v>114</v>
      </c>
      <c r="C51" s="418" t="s">
        <v>115</v>
      </c>
      <c r="D51" s="419"/>
      <c r="E51" s="124" t="s">
        <v>116</v>
      </c>
      <c r="F51" s="129" t="s">
        <v>117</v>
      </c>
      <c r="G51" s="426" t="s">
        <v>118</v>
      </c>
      <c r="H51" s="427"/>
      <c r="I51" s="343"/>
      <c r="J51" s="344"/>
      <c r="K51" s="426" t="s">
        <v>109</v>
      </c>
      <c r="L51" s="427"/>
      <c r="M51" s="426" t="s">
        <v>110</v>
      </c>
      <c r="N51" s="427"/>
      <c r="O51" s="426" t="s">
        <v>111</v>
      </c>
      <c r="P51" s="427"/>
      <c r="Q51" s="426" t="s">
        <v>112</v>
      </c>
      <c r="R51" s="427"/>
      <c r="S51" s="13" t="s">
        <v>51</v>
      </c>
    </row>
    <row r="52" spans="2:28" x14ac:dyDescent="0.2">
      <c r="B52" s="545" t="s">
        <v>797</v>
      </c>
      <c r="C52" s="540" t="s">
        <v>798</v>
      </c>
      <c r="D52" s="415"/>
      <c r="E52" s="541" t="s">
        <v>471</v>
      </c>
      <c r="F52" s="422" t="s">
        <v>799</v>
      </c>
      <c r="G52" s="546" t="s">
        <v>800</v>
      </c>
      <c r="H52" s="547"/>
      <c r="I52" s="426" t="s">
        <v>124</v>
      </c>
      <c r="J52" s="427"/>
      <c r="K52" s="443"/>
      <c r="L52" s="435"/>
      <c r="M52" s="443"/>
      <c r="N52" s="435"/>
      <c r="O52" s="443"/>
      <c r="P52" s="435"/>
      <c r="Q52" s="443"/>
      <c r="R52" s="435"/>
      <c r="S52" s="108"/>
    </row>
    <row r="53" spans="2:28" x14ac:dyDescent="0.2">
      <c r="B53" s="445"/>
      <c r="C53" s="416"/>
      <c r="D53" s="417"/>
      <c r="E53" s="420"/>
      <c r="F53" s="423"/>
      <c r="G53" s="548"/>
      <c r="H53" s="549"/>
      <c r="I53" s="426" t="s">
        <v>125</v>
      </c>
      <c r="J53" s="427"/>
      <c r="K53" s="443"/>
      <c r="L53" s="435"/>
      <c r="M53" s="443"/>
      <c r="N53" s="435"/>
      <c r="O53" s="443"/>
      <c r="P53" s="435"/>
      <c r="Q53" s="443"/>
      <c r="R53" s="435"/>
      <c r="S53" s="108"/>
    </row>
    <row r="54" spans="2:28" x14ac:dyDescent="0.2">
      <c r="B54" s="445"/>
      <c r="C54" s="416"/>
      <c r="D54" s="417"/>
      <c r="E54" s="420"/>
      <c r="F54" s="422" t="s">
        <v>801</v>
      </c>
      <c r="G54" s="548"/>
      <c r="H54" s="549"/>
      <c r="I54" s="426" t="s">
        <v>127</v>
      </c>
      <c r="J54" s="427"/>
      <c r="K54" s="443"/>
      <c r="L54" s="435"/>
      <c r="M54" s="443"/>
      <c r="N54" s="435"/>
      <c r="O54" s="443"/>
      <c r="P54" s="435"/>
      <c r="Q54" s="443"/>
      <c r="R54" s="435"/>
      <c r="S54" s="108"/>
    </row>
    <row r="55" spans="2:28" ht="73.5" customHeight="1" x14ac:dyDescent="0.2">
      <c r="B55" s="446"/>
      <c r="C55" s="416"/>
      <c r="D55" s="417"/>
      <c r="E55" s="421"/>
      <c r="F55" s="428"/>
      <c r="G55" s="548"/>
      <c r="H55" s="549"/>
      <c r="I55" s="426" t="s">
        <v>128</v>
      </c>
      <c r="J55" s="427"/>
      <c r="K55" s="456"/>
      <c r="L55" s="457"/>
      <c r="M55" s="456"/>
      <c r="N55" s="457"/>
      <c r="O55" s="456"/>
      <c r="P55" s="457"/>
      <c r="Q55" s="456"/>
      <c r="R55" s="457"/>
      <c r="S55" s="108"/>
    </row>
    <row r="56" spans="2:28" x14ac:dyDescent="0.2">
      <c r="B56" s="550"/>
      <c r="C56" s="551"/>
      <c r="D56" s="551"/>
      <c r="E56" s="551"/>
      <c r="F56" s="551"/>
      <c r="G56" s="551"/>
      <c r="H56" s="551"/>
      <c r="I56" s="551"/>
      <c r="J56" s="551"/>
      <c r="K56" s="551"/>
      <c r="L56" s="551"/>
      <c r="M56" s="551"/>
      <c r="N56" s="551"/>
      <c r="O56" s="551"/>
      <c r="P56" s="551"/>
      <c r="Q56" s="551"/>
      <c r="R56" s="551"/>
      <c r="S56" s="552"/>
    </row>
    <row r="57" spans="2:28" x14ac:dyDescent="0.2">
      <c r="B57" s="461" t="s">
        <v>139</v>
      </c>
      <c r="C57" s="462"/>
      <c r="D57" s="462"/>
      <c r="E57" s="165"/>
      <c r="F57" s="461" t="s">
        <v>140</v>
      </c>
      <c r="G57" s="462"/>
      <c r="H57" s="462"/>
      <c r="I57" s="462"/>
      <c r="J57" s="462"/>
      <c r="K57" s="462"/>
      <c r="L57" s="462"/>
      <c r="M57" s="463" t="s">
        <v>141</v>
      </c>
      <c r="N57" s="464"/>
      <c r="O57" s="464"/>
      <c r="P57" s="464"/>
      <c r="Q57" s="463" t="s">
        <v>142</v>
      </c>
      <c r="R57" s="464"/>
      <c r="S57" s="464"/>
    </row>
    <row r="58" spans="2:28" ht="28.5" customHeight="1" x14ac:dyDescent="0.2">
      <c r="B58" s="557" t="s">
        <v>772</v>
      </c>
      <c r="C58" s="558"/>
      <c r="D58" s="559"/>
      <c r="E58" s="326"/>
      <c r="F58" s="472" t="s">
        <v>841</v>
      </c>
      <c r="G58" s="473"/>
      <c r="H58" s="473"/>
      <c r="I58" s="473"/>
      <c r="J58" s="473"/>
      <c r="K58" s="473"/>
      <c r="L58" s="474"/>
      <c r="M58" s="329">
        <v>42736</v>
      </c>
      <c r="N58" s="332"/>
      <c r="O58" s="332"/>
      <c r="P58" s="333"/>
      <c r="Q58" s="668">
        <v>43100</v>
      </c>
      <c r="R58" s="462"/>
      <c r="S58" s="462"/>
    </row>
    <row r="59" spans="2:28" ht="28.5" customHeight="1" x14ac:dyDescent="0.2">
      <c r="B59" s="560"/>
      <c r="C59" s="561"/>
      <c r="D59" s="562"/>
      <c r="E59" s="327"/>
      <c r="F59" s="468" t="s">
        <v>842</v>
      </c>
      <c r="G59" s="469"/>
      <c r="H59" s="469"/>
      <c r="I59" s="469"/>
      <c r="J59" s="469"/>
      <c r="K59" s="469"/>
      <c r="L59" s="469"/>
      <c r="M59" s="329">
        <v>42736</v>
      </c>
      <c r="N59" s="332"/>
      <c r="O59" s="332"/>
      <c r="P59" s="333"/>
      <c r="Q59" s="668">
        <v>43100</v>
      </c>
      <c r="R59" s="462"/>
      <c r="S59" s="462"/>
      <c r="T59" s="158"/>
      <c r="U59" s="159"/>
      <c r="V59" s="159"/>
      <c r="W59" s="159"/>
      <c r="X59" s="159"/>
      <c r="Y59" s="159"/>
      <c r="Z59" s="159"/>
      <c r="AA59" s="96"/>
      <c r="AB59" s="96"/>
    </row>
    <row r="60" spans="2:28" ht="28.5" customHeight="1" x14ac:dyDescent="0.2">
      <c r="B60" s="560"/>
      <c r="C60" s="561"/>
      <c r="D60" s="562"/>
      <c r="E60" s="327"/>
      <c r="F60" s="553" t="s">
        <v>843</v>
      </c>
      <c r="G60" s="554"/>
      <c r="H60" s="554"/>
      <c r="I60" s="554"/>
      <c r="J60" s="554"/>
      <c r="K60" s="554"/>
      <c r="L60" s="555"/>
      <c r="M60" s="329">
        <v>42736</v>
      </c>
      <c r="N60" s="332"/>
      <c r="O60" s="332"/>
      <c r="P60" s="333"/>
      <c r="Q60" s="668">
        <v>43100</v>
      </c>
      <c r="R60" s="462"/>
      <c r="S60" s="462"/>
      <c r="T60" s="158"/>
      <c r="U60" s="159"/>
      <c r="V60" s="159"/>
      <c r="W60" s="159"/>
      <c r="X60" s="159"/>
      <c r="Y60" s="159"/>
      <c r="Z60" s="159"/>
      <c r="AA60" s="96"/>
      <c r="AB60" s="96"/>
    </row>
    <row r="61" spans="2:28" ht="16.5" customHeight="1" x14ac:dyDescent="0.2">
      <c r="B61" s="560"/>
      <c r="C61" s="561"/>
      <c r="D61" s="562"/>
      <c r="E61" s="327"/>
      <c r="F61" s="679" t="s">
        <v>844</v>
      </c>
      <c r="G61" s="680"/>
      <c r="H61" s="680"/>
      <c r="I61" s="680"/>
      <c r="J61" s="680"/>
      <c r="K61" s="680"/>
      <c r="L61" s="681"/>
      <c r="M61" s="329">
        <v>42736</v>
      </c>
      <c r="N61" s="332"/>
      <c r="O61" s="332"/>
      <c r="P61" s="333"/>
      <c r="Q61" s="668">
        <v>43100</v>
      </c>
      <c r="R61" s="462"/>
      <c r="S61" s="462"/>
      <c r="T61" s="158"/>
      <c r="U61" s="159"/>
      <c r="V61" s="159"/>
      <c r="W61" s="159"/>
      <c r="X61" s="159"/>
      <c r="Y61" s="159"/>
      <c r="Z61" s="159"/>
      <c r="AA61" s="96"/>
      <c r="AB61" s="96"/>
    </row>
    <row r="62" spans="2:28" ht="28.5" customHeight="1" x14ac:dyDescent="0.2">
      <c r="B62" s="560"/>
      <c r="C62" s="561"/>
      <c r="D62" s="562"/>
      <c r="E62" s="327"/>
      <c r="F62" s="472" t="s">
        <v>845</v>
      </c>
      <c r="G62" s="473"/>
      <c r="H62" s="473"/>
      <c r="I62" s="473"/>
      <c r="J62" s="473"/>
      <c r="K62" s="473"/>
      <c r="L62" s="474"/>
      <c r="M62" s="329">
        <v>42736</v>
      </c>
      <c r="N62" s="332"/>
      <c r="O62" s="332"/>
      <c r="P62" s="333"/>
      <c r="Q62" s="668">
        <v>43100</v>
      </c>
      <c r="R62" s="462"/>
      <c r="S62" s="462"/>
      <c r="T62" s="158"/>
      <c r="U62" s="159"/>
      <c r="V62" s="159"/>
      <c r="W62" s="159"/>
      <c r="X62" s="159"/>
      <c r="Y62" s="159"/>
      <c r="Z62" s="159"/>
      <c r="AA62" s="96"/>
      <c r="AB62" s="96"/>
    </row>
    <row r="63" spans="2:28" ht="28.5" customHeight="1" x14ac:dyDescent="0.2">
      <c r="B63" s="560"/>
      <c r="C63" s="561"/>
      <c r="D63" s="562"/>
      <c r="E63" s="327"/>
      <c r="F63" s="465" t="s">
        <v>846</v>
      </c>
      <c r="G63" s="470"/>
      <c r="H63" s="470"/>
      <c r="I63" s="470"/>
      <c r="J63" s="470"/>
      <c r="K63" s="470"/>
      <c r="L63" s="471"/>
      <c r="M63" s="329">
        <v>42736</v>
      </c>
      <c r="N63" s="332"/>
      <c r="O63" s="332"/>
      <c r="P63" s="333"/>
      <c r="Q63" s="668">
        <v>43100</v>
      </c>
      <c r="R63" s="462"/>
      <c r="S63" s="462"/>
      <c r="T63" s="158"/>
      <c r="U63" s="159"/>
      <c r="V63" s="159"/>
      <c r="W63" s="159"/>
      <c r="X63" s="159"/>
      <c r="Y63" s="159"/>
      <c r="Z63" s="159"/>
      <c r="AA63" s="96"/>
      <c r="AB63" s="96"/>
    </row>
    <row r="64" spans="2:28" x14ac:dyDescent="0.2">
      <c r="B64" s="462"/>
      <c r="C64" s="462"/>
      <c r="D64" s="462"/>
      <c r="E64" s="462"/>
      <c r="F64" s="462"/>
      <c r="G64" s="462"/>
      <c r="H64" s="462"/>
      <c r="I64" s="462"/>
      <c r="J64" s="462"/>
      <c r="K64" s="462"/>
      <c r="L64" s="462"/>
      <c r="M64" s="462"/>
      <c r="N64" s="462"/>
      <c r="O64" s="462"/>
      <c r="P64" s="462"/>
      <c r="Q64" s="462"/>
      <c r="R64" s="462"/>
      <c r="S64" s="462"/>
      <c r="T64" s="96"/>
      <c r="U64" s="96"/>
      <c r="V64" s="96"/>
      <c r="W64" s="96"/>
      <c r="X64" s="96"/>
      <c r="Y64" s="96"/>
      <c r="Z64" s="96"/>
      <c r="AA64" s="96"/>
      <c r="AB64" s="96"/>
    </row>
    <row r="65" spans="2:28" x14ac:dyDescent="0.2">
      <c r="B65" s="461" t="s">
        <v>153</v>
      </c>
      <c r="C65" s="461"/>
      <c r="D65" s="461"/>
      <c r="E65" s="152" t="s">
        <v>154</v>
      </c>
      <c r="F65" s="461" t="s">
        <v>155</v>
      </c>
      <c r="G65" s="461"/>
      <c r="H65" s="461"/>
      <c r="I65" s="461"/>
      <c r="J65" s="461"/>
      <c r="K65" s="461"/>
      <c r="L65" s="461"/>
      <c r="M65" s="461" t="s">
        <v>154</v>
      </c>
      <c r="N65" s="462"/>
      <c r="O65" s="462"/>
      <c r="P65" s="462"/>
      <c r="Q65" s="462"/>
      <c r="R65" s="462"/>
      <c r="S65" s="462"/>
      <c r="T65" s="96"/>
      <c r="U65" s="96"/>
      <c r="V65" s="96"/>
      <c r="W65" s="96"/>
      <c r="X65" s="96"/>
      <c r="Y65" s="96"/>
      <c r="Z65" s="96"/>
      <c r="AA65" s="96"/>
      <c r="AB65" s="96"/>
    </row>
    <row r="66" spans="2:28" x14ac:dyDescent="0.2">
      <c r="B66" s="468" t="s">
        <v>227</v>
      </c>
      <c r="C66" s="469"/>
      <c r="D66" s="469"/>
      <c r="E66" s="12"/>
      <c r="F66" s="469">
        <v>1</v>
      </c>
      <c r="G66" s="469"/>
      <c r="H66" s="469"/>
      <c r="I66" s="469"/>
      <c r="J66" s="469"/>
      <c r="K66" s="469"/>
      <c r="L66" s="469"/>
      <c r="M66" s="462"/>
      <c r="N66" s="462"/>
      <c r="O66" s="462"/>
      <c r="P66" s="462"/>
      <c r="Q66" s="462"/>
      <c r="R66" s="462"/>
      <c r="S66" s="462"/>
      <c r="T66" s="96"/>
      <c r="U66" s="96"/>
      <c r="V66" s="96"/>
      <c r="W66" s="96"/>
      <c r="X66" s="96"/>
      <c r="Y66" s="96"/>
      <c r="Z66" s="96"/>
      <c r="AA66" s="96"/>
      <c r="AB66" s="96"/>
    </row>
    <row r="67" spans="2:28" x14ac:dyDescent="0.2">
      <c r="B67" s="469">
        <v>2</v>
      </c>
      <c r="C67" s="469"/>
      <c r="D67" s="469"/>
      <c r="E67" s="12"/>
      <c r="F67" s="469">
        <v>2</v>
      </c>
      <c r="G67" s="469"/>
      <c r="H67" s="469"/>
      <c r="I67" s="469"/>
      <c r="J67" s="469"/>
      <c r="K67" s="469"/>
      <c r="L67" s="469"/>
      <c r="M67" s="462"/>
      <c r="N67" s="462"/>
      <c r="O67" s="462"/>
      <c r="P67" s="462"/>
      <c r="Q67" s="462"/>
      <c r="R67" s="462"/>
      <c r="S67" s="462"/>
      <c r="T67" s="96"/>
      <c r="U67" s="96"/>
      <c r="V67" s="96"/>
      <c r="W67" s="96"/>
      <c r="X67" s="96"/>
      <c r="Y67" s="96"/>
      <c r="Z67" s="96"/>
      <c r="AA67" s="96"/>
      <c r="AB67" s="96"/>
    </row>
    <row r="68" spans="2:28" x14ac:dyDescent="0.2">
      <c r="B68" s="469">
        <v>3</v>
      </c>
      <c r="C68" s="469"/>
      <c r="D68" s="469"/>
      <c r="E68" s="12"/>
      <c r="F68" s="469">
        <v>3</v>
      </c>
      <c r="G68" s="469"/>
      <c r="H68" s="469"/>
      <c r="I68" s="469"/>
      <c r="J68" s="469"/>
      <c r="K68" s="469"/>
      <c r="L68" s="469"/>
      <c r="M68" s="462"/>
      <c r="N68" s="462"/>
      <c r="O68" s="462"/>
      <c r="P68" s="462"/>
      <c r="Q68" s="462"/>
      <c r="R68" s="462"/>
      <c r="S68" s="462"/>
      <c r="T68" s="96"/>
      <c r="U68" s="96"/>
      <c r="V68" s="96"/>
      <c r="W68" s="96"/>
      <c r="X68" s="96"/>
      <c r="Y68" s="96"/>
      <c r="Z68" s="96"/>
      <c r="AA68" s="96"/>
      <c r="AB68" s="96"/>
    </row>
    <row r="69" spans="2:28" x14ac:dyDescent="0.2">
      <c r="B69" s="469">
        <v>4</v>
      </c>
      <c r="C69" s="469"/>
      <c r="D69" s="469"/>
      <c r="E69" s="12"/>
      <c r="F69" s="469">
        <v>4</v>
      </c>
      <c r="G69" s="469"/>
      <c r="H69" s="469"/>
      <c r="I69" s="469"/>
      <c r="J69" s="469"/>
      <c r="K69" s="469"/>
      <c r="L69" s="469"/>
      <c r="M69" s="462"/>
      <c r="N69" s="462"/>
      <c r="O69" s="462"/>
      <c r="P69" s="462"/>
      <c r="Q69" s="462"/>
      <c r="R69" s="462"/>
      <c r="S69" s="462"/>
      <c r="T69" s="96"/>
      <c r="U69" s="96"/>
      <c r="V69" s="96"/>
      <c r="W69" s="96"/>
      <c r="X69" s="96"/>
      <c r="Y69" s="96"/>
      <c r="Z69" s="96"/>
      <c r="AA69" s="96"/>
      <c r="AB69" s="96"/>
    </row>
    <row r="70" spans="2:28" x14ac:dyDescent="0.2">
      <c r="B70" s="469">
        <v>5</v>
      </c>
      <c r="C70" s="469"/>
      <c r="D70" s="469"/>
      <c r="E70" s="12"/>
      <c r="F70" s="469">
        <v>5</v>
      </c>
      <c r="G70" s="469"/>
      <c r="H70" s="469"/>
      <c r="I70" s="469"/>
      <c r="J70" s="469"/>
      <c r="K70" s="469"/>
      <c r="L70" s="469"/>
      <c r="M70" s="462"/>
      <c r="N70" s="462"/>
      <c r="O70" s="462"/>
      <c r="P70" s="462"/>
      <c r="Q70" s="462"/>
      <c r="R70" s="462"/>
      <c r="S70" s="462"/>
      <c r="T70" s="96"/>
      <c r="U70" s="96"/>
      <c r="V70" s="96"/>
      <c r="W70" s="96"/>
      <c r="X70" s="96"/>
      <c r="Y70" s="96"/>
      <c r="Z70" s="96"/>
      <c r="AA70" s="96"/>
      <c r="AB70" s="96"/>
    </row>
    <row r="71" spans="2:28" x14ac:dyDescent="0.2">
      <c r="B71" s="612"/>
      <c r="C71" s="612"/>
      <c r="D71" s="612"/>
      <c r="E71" s="612"/>
      <c r="F71" s="612"/>
      <c r="G71" s="612"/>
      <c r="H71" s="612"/>
      <c r="I71" s="612"/>
      <c r="J71" s="612"/>
      <c r="K71" s="612"/>
      <c r="L71" s="612"/>
      <c r="M71" s="612"/>
      <c r="N71" s="612"/>
      <c r="O71" s="612"/>
      <c r="P71" s="612"/>
      <c r="Q71" s="612"/>
      <c r="R71" s="612"/>
      <c r="S71" s="612"/>
    </row>
    <row r="72" spans="2:28" x14ac:dyDescent="0.2">
      <c r="B72" s="479" t="s">
        <v>156</v>
      </c>
      <c r="C72" s="16" t="s">
        <v>157</v>
      </c>
      <c r="D72" s="461" t="s">
        <v>847</v>
      </c>
      <c r="E72" s="462"/>
      <c r="F72" s="462"/>
      <c r="G72" s="462"/>
      <c r="H72" s="462"/>
      <c r="I72" s="462"/>
      <c r="J72" s="462"/>
      <c r="K72" s="462"/>
      <c r="L72" s="462"/>
      <c r="M72" s="462"/>
      <c r="N72" s="462"/>
      <c r="O72" s="462"/>
      <c r="P72" s="462"/>
      <c r="Q72" s="462"/>
      <c r="R72" s="462"/>
      <c r="S72" s="462"/>
    </row>
    <row r="73" spans="2:28" x14ac:dyDescent="0.2">
      <c r="B73" s="480"/>
      <c r="C73" s="16" t="s">
        <v>159</v>
      </c>
      <c r="D73" s="482" t="s">
        <v>848</v>
      </c>
      <c r="E73" s="482"/>
      <c r="F73" s="482"/>
      <c r="G73" s="482"/>
      <c r="H73" s="482"/>
      <c r="I73" s="482"/>
      <c r="J73" s="482"/>
      <c r="K73" s="482"/>
      <c r="L73" s="482"/>
      <c r="M73" s="482"/>
      <c r="N73" s="482"/>
      <c r="O73" s="482"/>
      <c r="P73" s="482"/>
      <c r="Q73" s="482"/>
      <c r="R73" s="482"/>
      <c r="S73" s="482"/>
    </row>
    <row r="74" spans="2:28" x14ac:dyDescent="0.2">
      <c r="B74" s="480"/>
      <c r="C74" s="483" t="s">
        <v>161</v>
      </c>
      <c r="D74" s="482" t="s">
        <v>832</v>
      </c>
      <c r="E74" s="482"/>
      <c r="F74" s="482"/>
      <c r="G74" s="482"/>
      <c r="H74" s="482"/>
      <c r="I74" s="482"/>
      <c r="J74" s="482"/>
      <c r="K74" s="482"/>
      <c r="L74" s="482"/>
      <c r="M74" s="482"/>
      <c r="N74" s="482"/>
      <c r="O74" s="482"/>
      <c r="P74" s="482"/>
      <c r="Q74" s="482"/>
      <c r="R74" s="482"/>
      <c r="S74" s="482"/>
    </row>
    <row r="75" spans="2:28" x14ac:dyDescent="0.2">
      <c r="B75" s="481"/>
      <c r="C75" s="484"/>
      <c r="D75" s="482"/>
      <c r="E75" s="482"/>
      <c r="F75" s="482"/>
      <c r="G75" s="482"/>
      <c r="H75" s="482"/>
      <c r="I75" s="482"/>
      <c r="J75" s="482"/>
      <c r="K75" s="482"/>
      <c r="L75" s="482"/>
      <c r="M75" s="482"/>
      <c r="N75" s="482"/>
      <c r="O75" s="482"/>
      <c r="P75" s="482"/>
      <c r="Q75" s="482"/>
      <c r="R75" s="482"/>
      <c r="S75" s="482"/>
    </row>
    <row r="78" spans="2:28" x14ac:dyDescent="0.2">
      <c r="B78" s="14" t="s">
        <v>162</v>
      </c>
    </row>
    <row r="80" spans="2:28" x14ac:dyDescent="0.2">
      <c r="B80" s="143" t="s">
        <v>163</v>
      </c>
      <c r="C80" s="143">
        <v>1000</v>
      </c>
      <c r="D80" s="143">
        <v>2000</v>
      </c>
      <c r="E80" s="143">
        <v>3000</v>
      </c>
      <c r="F80" s="143">
        <v>4000</v>
      </c>
      <c r="G80" s="490">
        <v>5000</v>
      </c>
      <c r="H80" s="490"/>
      <c r="I80" s="490"/>
      <c r="J80" s="490">
        <v>6000</v>
      </c>
      <c r="K80" s="490"/>
      <c r="L80" s="485"/>
      <c r="M80" s="485">
        <v>7000</v>
      </c>
      <c r="N80" s="486"/>
      <c r="O80" s="487"/>
      <c r="P80" s="491" t="s">
        <v>164</v>
      </c>
      <c r="Q80" s="489"/>
      <c r="R80" s="489"/>
    </row>
    <row r="81" spans="2:18" ht="22.5" x14ac:dyDescent="0.2">
      <c r="B81" s="95" t="s">
        <v>832</v>
      </c>
      <c r="C81" s="43">
        <v>229899</v>
      </c>
      <c r="D81" s="31">
        <v>10000</v>
      </c>
      <c r="E81" s="31">
        <v>18000</v>
      </c>
      <c r="G81" s="485"/>
      <c r="H81" s="486"/>
      <c r="I81" s="487"/>
      <c r="J81" s="485"/>
      <c r="K81" s="486"/>
      <c r="L81" s="486"/>
      <c r="M81" s="485"/>
      <c r="N81" s="486"/>
      <c r="O81" s="487"/>
      <c r="P81" s="488">
        <f>SUM(C81:O81)</f>
        <v>257899</v>
      </c>
      <c r="Q81" s="489"/>
      <c r="R81" s="489"/>
    </row>
    <row r="82" spans="2:18" x14ac:dyDescent="0.2">
      <c r="B82" s="47"/>
      <c r="C82" s="31"/>
      <c r="D82" s="43"/>
      <c r="E82" s="31"/>
      <c r="F82" s="142"/>
      <c r="G82" s="485"/>
      <c r="H82" s="486"/>
      <c r="I82" s="487"/>
      <c r="J82" s="485"/>
      <c r="K82" s="486"/>
      <c r="L82" s="486"/>
      <c r="M82" s="485"/>
      <c r="N82" s="486"/>
      <c r="O82" s="487"/>
      <c r="P82" s="488"/>
      <c r="Q82" s="489"/>
      <c r="R82" s="489"/>
    </row>
    <row r="83" spans="2:18" x14ac:dyDescent="0.2">
      <c r="B83" s="47"/>
      <c r="C83" s="31"/>
      <c r="D83" s="29"/>
      <c r="E83" s="43"/>
      <c r="F83" s="142"/>
      <c r="G83" s="485"/>
      <c r="H83" s="486"/>
      <c r="I83" s="487"/>
      <c r="J83" s="485"/>
      <c r="K83" s="486"/>
      <c r="L83" s="486"/>
      <c r="M83" s="485"/>
      <c r="N83" s="486"/>
      <c r="O83" s="487"/>
      <c r="P83" s="488"/>
      <c r="Q83" s="489"/>
      <c r="R83" s="489"/>
    </row>
    <row r="84" spans="2:18" x14ac:dyDescent="0.2">
      <c r="B84" s="47"/>
      <c r="C84" s="142"/>
      <c r="D84" s="142"/>
      <c r="E84" s="142"/>
      <c r="F84" s="31"/>
      <c r="G84" s="485"/>
      <c r="H84" s="486"/>
      <c r="I84" s="487"/>
      <c r="J84" s="485"/>
      <c r="K84" s="486"/>
      <c r="L84" s="486"/>
      <c r="M84" s="485"/>
      <c r="N84" s="486"/>
      <c r="O84" s="487"/>
      <c r="P84" s="490"/>
      <c r="Q84" s="489"/>
      <c r="R84" s="489"/>
    </row>
    <row r="85" spans="2:18" x14ac:dyDescent="0.2">
      <c r="B85" s="137"/>
      <c r="C85" s="142"/>
      <c r="D85" s="142"/>
      <c r="E85" s="142"/>
      <c r="F85" s="142"/>
      <c r="G85" s="485"/>
      <c r="H85" s="486"/>
      <c r="I85" s="487"/>
      <c r="J85" s="485"/>
      <c r="K85" s="486"/>
      <c r="L85" s="486"/>
      <c r="M85" s="485"/>
      <c r="N85" s="486"/>
      <c r="O85" s="487"/>
      <c r="P85" s="488"/>
      <c r="Q85" s="489"/>
      <c r="R85" s="489"/>
    </row>
    <row r="86" spans="2:18" x14ac:dyDescent="0.2">
      <c r="B86" s="137"/>
      <c r="C86" s="142"/>
      <c r="D86" s="142"/>
      <c r="E86" s="142"/>
      <c r="F86" s="142"/>
      <c r="G86" s="485"/>
      <c r="H86" s="486"/>
      <c r="I86" s="487"/>
      <c r="J86" s="485"/>
      <c r="K86" s="486"/>
      <c r="L86" s="486"/>
      <c r="M86" s="485"/>
      <c r="N86" s="486"/>
      <c r="O86" s="487"/>
      <c r="P86" s="490"/>
      <c r="Q86" s="489"/>
      <c r="R86" s="489"/>
    </row>
  </sheetData>
  <mergeCells count="182">
    <mergeCell ref="G86:I86"/>
    <mergeCell ref="J86:L86"/>
    <mergeCell ref="M86:O86"/>
    <mergeCell ref="P86:R86"/>
    <mergeCell ref="F59:L59"/>
    <mergeCell ref="F63:L63"/>
    <mergeCell ref="F60:L60"/>
    <mergeCell ref="G84:I84"/>
    <mergeCell ref="J84:L84"/>
    <mergeCell ref="M84:O84"/>
    <mergeCell ref="P84:R84"/>
    <mergeCell ref="G85:I85"/>
    <mergeCell ref="J85:L85"/>
    <mergeCell ref="M85:O85"/>
    <mergeCell ref="P85:R85"/>
    <mergeCell ref="G82:I82"/>
    <mergeCell ref="J82:L82"/>
    <mergeCell ref="M82:O82"/>
    <mergeCell ref="P82:R82"/>
    <mergeCell ref="G83:I83"/>
    <mergeCell ref="J83:L83"/>
    <mergeCell ref="M83:O83"/>
    <mergeCell ref="P83:R83"/>
    <mergeCell ref="G80:I80"/>
    <mergeCell ref="J80:L80"/>
    <mergeCell ref="M80:O80"/>
    <mergeCell ref="P80:R80"/>
    <mergeCell ref="G81:I81"/>
    <mergeCell ref="J81:L81"/>
    <mergeCell ref="M81:O81"/>
    <mergeCell ref="P81:R81"/>
    <mergeCell ref="B70:D70"/>
    <mergeCell ref="F70:L70"/>
    <mergeCell ref="M70:S70"/>
    <mergeCell ref="B71:S71"/>
    <mergeCell ref="B72:B75"/>
    <mergeCell ref="D72:S72"/>
    <mergeCell ref="D73:S73"/>
    <mergeCell ref="C74:C75"/>
    <mergeCell ref="D74:S75"/>
    <mergeCell ref="B68:D68"/>
    <mergeCell ref="F68:L68"/>
    <mergeCell ref="M68:S68"/>
    <mergeCell ref="B69:D69"/>
    <mergeCell ref="F69:L69"/>
    <mergeCell ref="M69:S69"/>
    <mergeCell ref="B66:D66"/>
    <mergeCell ref="F66:L66"/>
    <mergeCell ref="M66:S66"/>
    <mergeCell ref="B67:D67"/>
    <mergeCell ref="F67:L67"/>
    <mergeCell ref="M67:S67"/>
    <mergeCell ref="B64:S64"/>
    <mergeCell ref="B65:D65"/>
    <mergeCell ref="F65:L65"/>
    <mergeCell ref="M65:S65"/>
    <mergeCell ref="B58:D63"/>
    <mergeCell ref="E58:E63"/>
    <mergeCell ref="F58:L58"/>
    <mergeCell ref="M58:P58"/>
    <mergeCell ref="Q58:S58"/>
    <mergeCell ref="F61:L61"/>
    <mergeCell ref="F62:L62"/>
    <mergeCell ref="Q59:S59"/>
    <mergeCell ref="Q60:S60"/>
    <mergeCell ref="Q61:S61"/>
    <mergeCell ref="Q62:S62"/>
    <mergeCell ref="Q63:S63"/>
    <mergeCell ref="M59:P59"/>
    <mergeCell ref="M60:P60"/>
    <mergeCell ref="M62:P62"/>
    <mergeCell ref="M61:P61"/>
    <mergeCell ref="M63:P63"/>
    <mergeCell ref="B56:S56"/>
    <mergeCell ref="B57:D57"/>
    <mergeCell ref="F57:L57"/>
    <mergeCell ref="M57:P57"/>
    <mergeCell ref="Q57:S57"/>
    <mergeCell ref="F54:F55"/>
    <mergeCell ref="I54:J54"/>
    <mergeCell ref="K54:L54"/>
    <mergeCell ref="M54:N54"/>
    <mergeCell ref="O54:P54"/>
    <mergeCell ref="Q54:R54"/>
    <mergeCell ref="I55:J55"/>
    <mergeCell ref="K55:L55"/>
    <mergeCell ref="M55:N55"/>
    <mergeCell ref="O55:P55"/>
    <mergeCell ref="Q52:R52"/>
    <mergeCell ref="I53:J53"/>
    <mergeCell ref="K53:L53"/>
    <mergeCell ref="M53:N53"/>
    <mergeCell ref="O53:P53"/>
    <mergeCell ref="Q53:R53"/>
    <mergeCell ref="Q51:R51"/>
    <mergeCell ref="B52:B55"/>
    <mergeCell ref="C52:D55"/>
    <mergeCell ref="E52:E55"/>
    <mergeCell ref="F52:F53"/>
    <mergeCell ref="G52:H55"/>
    <mergeCell ref="I52:J52"/>
    <mergeCell ref="K52:L52"/>
    <mergeCell ref="M52:N52"/>
    <mergeCell ref="O52:P52"/>
    <mergeCell ref="C51:D51"/>
    <mergeCell ref="G51:H51"/>
    <mergeCell ref="I51:J51"/>
    <mergeCell ref="K51:L51"/>
    <mergeCell ref="M51:N51"/>
    <mergeCell ref="O51:P51"/>
    <mergeCell ref="Q55:R55"/>
    <mergeCell ref="B43:B46"/>
    <mergeCell ref="C43:D46"/>
    <mergeCell ref="E43:E46"/>
    <mergeCell ref="F43:F44"/>
    <mergeCell ref="G43:H46"/>
    <mergeCell ref="I43:J43"/>
    <mergeCell ref="B49:S49"/>
    <mergeCell ref="B50:F50"/>
    <mergeCell ref="G50:I50"/>
    <mergeCell ref="J50:M50"/>
    <mergeCell ref="N50:P50"/>
    <mergeCell ref="Q50:S50"/>
    <mergeCell ref="I44:J44"/>
    <mergeCell ref="F45:F46"/>
    <mergeCell ref="I45:J45"/>
    <mergeCell ref="I46:J46"/>
    <mergeCell ref="B47:S47"/>
    <mergeCell ref="B48:S48"/>
    <mergeCell ref="B36:S36"/>
    <mergeCell ref="B37:B39"/>
    <mergeCell ref="C37:S38"/>
    <mergeCell ref="C39:S39"/>
    <mergeCell ref="B40:S40"/>
    <mergeCell ref="B41:H41"/>
    <mergeCell ref="I41:J42"/>
    <mergeCell ref="K41:L42"/>
    <mergeCell ref="M41:N42"/>
    <mergeCell ref="O41:P42"/>
    <mergeCell ref="Q41:R42"/>
    <mergeCell ref="S41:S42"/>
    <mergeCell ref="C42:D42"/>
    <mergeCell ref="G42:H42"/>
    <mergeCell ref="B31:C31"/>
    <mergeCell ref="F31:H31"/>
    <mergeCell ref="I31:S31"/>
    <mergeCell ref="B32:S32"/>
    <mergeCell ref="B33:B35"/>
    <mergeCell ref="C33:S34"/>
    <mergeCell ref="C35:S35"/>
    <mergeCell ref="B27:C27"/>
    <mergeCell ref="G27:H27"/>
    <mergeCell ref="I27:K27"/>
    <mergeCell ref="L27:N27"/>
    <mergeCell ref="B28:S28"/>
    <mergeCell ref="B29:C29"/>
    <mergeCell ref="B23:S23"/>
    <mergeCell ref="B24:C24"/>
    <mergeCell ref="D24:S24"/>
    <mergeCell ref="B25:C25"/>
    <mergeCell ref="D25:S25"/>
    <mergeCell ref="B26:C26"/>
    <mergeCell ref="D26:S26"/>
    <mergeCell ref="B18:B19"/>
    <mergeCell ref="C18:S19"/>
    <mergeCell ref="C20:S20"/>
    <mergeCell ref="B21:B22"/>
    <mergeCell ref="C21:F22"/>
    <mergeCell ref="G21:L22"/>
    <mergeCell ref="M21:S22"/>
    <mergeCell ref="B8:S8"/>
    <mergeCell ref="B9:S9"/>
    <mergeCell ref="B10:S10"/>
    <mergeCell ref="B11:B13"/>
    <mergeCell ref="B14:B17"/>
    <mergeCell ref="C14:S17"/>
    <mergeCell ref="B2:S2"/>
    <mergeCell ref="B3:S3"/>
    <mergeCell ref="B4:S4"/>
    <mergeCell ref="B5:S5"/>
    <mergeCell ref="B6:S6"/>
    <mergeCell ref="B7:S7"/>
  </mergeCells>
  <pageMargins left="0.23622047244094491" right="0.23622047244094491" top="0.74803149606299213" bottom="0.74803149606299213" header="0.31496062992125984" footer="0.31496062992125984"/>
  <pageSetup scale="55" fitToHeight="0" orientation="landscape"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2"/>
  <sheetViews>
    <sheetView workbookViewId="0">
      <selection activeCell="J6" sqref="J6"/>
    </sheetView>
  </sheetViews>
  <sheetFormatPr baseColWidth="10" defaultColWidth="9.140625" defaultRowHeight="12.75" x14ac:dyDescent="0.2"/>
  <cols>
    <col min="2" max="2" width="7" customWidth="1"/>
  </cols>
  <sheetData>
    <row r="1" spans="2:9" ht="13.5" thickBot="1" x14ac:dyDescent="0.25"/>
    <row r="2" spans="2:9" x14ac:dyDescent="0.2">
      <c r="B2" s="303" t="s">
        <v>64</v>
      </c>
      <c r="C2" s="304"/>
      <c r="D2" s="304"/>
      <c r="E2" s="304"/>
      <c r="F2" s="304"/>
      <c r="G2" s="304"/>
      <c r="H2" s="304"/>
      <c r="I2" s="305"/>
    </row>
    <row r="3" spans="2:9" x14ac:dyDescent="0.2">
      <c r="B3" s="306" t="s">
        <v>65</v>
      </c>
      <c r="C3" s="307"/>
      <c r="D3" s="307"/>
      <c r="E3" s="307"/>
      <c r="F3" s="307"/>
      <c r="G3" s="307"/>
      <c r="H3" s="307"/>
      <c r="I3" s="308"/>
    </row>
    <row r="4" spans="2:9" ht="13.5" thickBot="1" x14ac:dyDescent="0.25">
      <c r="B4" s="309" t="s">
        <v>66</v>
      </c>
      <c r="C4" s="310"/>
      <c r="D4" s="310"/>
      <c r="E4" s="310"/>
      <c r="F4" s="310"/>
      <c r="G4" s="310"/>
      <c r="H4" s="310"/>
      <c r="I4" s="311"/>
    </row>
    <row r="5" spans="2:9" ht="13.5" thickBot="1" x14ac:dyDescent="0.25">
      <c r="B5" s="2"/>
    </row>
    <row r="6" spans="2:9" x14ac:dyDescent="0.2">
      <c r="B6" s="10" t="s">
        <v>67</v>
      </c>
      <c r="C6" s="312" t="s">
        <v>68</v>
      </c>
      <c r="D6" s="312"/>
      <c r="E6" s="312"/>
      <c r="F6" s="312"/>
      <c r="G6" s="312"/>
      <c r="H6" s="312"/>
      <c r="I6" s="313"/>
    </row>
    <row r="7" spans="2:9" ht="33.75" customHeight="1" x14ac:dyDescent="0.2">
      <c r="B7" s="3">
        <v>1</v>
      </c>
      <c r="C7" s="300" t="s">
        <v>69</v>
      </c>
      <c r="D7" s="301"/>
      <c r="E7" s="301"/>
      <c r="F7" s="301"/>
      <c r="G7" s="301"/>
      <c r="H7" s="301"/>
      <c r="I7" s="302"/>
    </row>
    <row r="8" spans="2:9" ht="46.5" customHeight="1" x14ac:dyDescent="0.2">
      <c r="B8" s="3">
        <v>2</v>
      </c>
      <c r="C8" s="300" t="s">
        <v>70</v>
      </c>
      <c r="D8" s="301"/>
      <c r="E8" s="301"/>
      <c r="F8" s="301"/>
      <c r="G8" s="301"/>
      <c r="H8" s="301"/>
      <c r="I8" s="302"/>
    </row>
    <row r="9" spans="2:9" ht="42.75" customHeight="1" x14ac:dyDescent="0.2">
      <c r="B9" s="3">
        <v>3</v>
      </c>
      <c r="C9" s="300" t="s">
        <v>71</v>
      </c>
      <c r="D9" s="301"/>
      <c r="E9" s="301"/>
      <c r="F9" s="301"/>
      <c r="G9" s="301"/>
      <c r="H9" s="301"/>
      <c r="I9" s="302"/>
    </row>
    <row r="10" spans="2:9" ht="47.25" customHeight="1" x14ac:dyDescent="0.2">
      <c r="B10" s="3">
        <v>4</v>
      </c>
      <c r="C10" s="300" t="s">
        <v>72</v>
      </c>
      <c r="D10" s="301"/>
      <c r="E10" s="301"/>
      <c r="F10" s="301"/>
      <c r="G10" s="301"/>
      <c r="H10" s="301"/>
      <c r="I10" s="302"/>
    </row>
    <row r="11" spans="2:9" ht="63.75" customHeight="1" x14ac:dyDescent="0.2">
      <c r="B11" s="3">
        <v>5</v>
      </c>
      <c r="C11" s="300" t="s">
        <v>73</v>
      </c>
      <c r="D11" s="301"/>
      <c r="E11" s="301"/>
      <c r="F11" s="301"/>
      <c r="G11" s="301"/>
      <c r="H11" s="301"/>
      <c r="I11" s="302"/>
    </row>
    <row r="12" spans="2:9" ht="73.5" customHeight="1" x14ac:dyDescent="0.2">
      <c r="B12" s="3">
        <v>6</v>
      </c>
      <c r="C12" s="300" t="s">
        <v>74</v>
      </c>
      <c r="D12" s="301"/>
      <c r="E12" s="301"/>
      <c r="F12" s="301"/>
      <c r="G12" s="301"/>
      <c r="H12" s="301"/>
      <c r="I12" s="302"/>
    </row>
    <row r="13" spans="2:9" ht="57" customHeight="1" x14ac:dyDescent="0.2">
      <c r="B13" s="3">
        <v>7</v>
      </c>
      <c r="C13" s="300" t="s">
        <v>75</v>
      </c>
      <c r="D13" s="301"/>
      <c r="E13" s="301"/>
      <c r="F13" s="301"/>
      <c r="G13" s="301"/>
      <c r="H13" s="301"/>
      <c r="I13" s="302"/>
    </row>
    <row r="14" spans="2:9" ht="65.25" customHeight="1" thickBot="1" x14ac:dyDescent="0.25">
      <c r="B14" s="11">
        <v>8</v>
      </c>
      <c r="C14" s="297" t="s">
        <v>76</v>
      </c>
      <c r="D14" s="298"/>
      <c r="E14" s="298"/>
      <c r="F14" s="298"/>
      <c r="G14" s="298"/>
      <c r="H14" s="298"/>
      <c r="I14" s="299"/>
    </row>
    <row r="15" spans="2:9" ht="74.25" customHeight="1" x14ac:dyDescent="0.2"/>
    <row r="16" spans="2:9" ht="98.25" customHeight="1" x14ac:dyDescent="0.2"/>
    <row r="17" ht="71.25" customHeight="1" x14ac:dyDescent="0.2"/>
    <row r="18" ht="77.25" customHeight="1" x14ac:dyDescent="0.2"/>
    <row r="19" ht="72.75" customHeight="1" x14ac:dyDescent="0.2"/>
    <row r="20" ht="89.25" customHeight="1" x14ac:dyDescent="0.2"/>
    <row r="21" ht="75" customHeight="1" x14ac:dyDescent="0.2"/>
    <row r="22" ht="64.5" customHeight="1" x14ac:dyDescent="0.2"/>
    <row r="23" ht="73.5" customHeight="1" x14ac:dyDescent="0.2"/>
    <row r="24" ht="66" customHeight="1" x14ac:dyDescent="0.2"/>
    <row r="25" ht="82.5" customHeight="1" x14ac:dyDescent="0.2"/>
    <row r="26" ht="56.25" customHeight="1" x14ac:dyDescent="0.2"/>
    <row r="27" ht="62.25" customHeight="1" x14ac:dyDescent="0.2"/>
    <row r="28" ht="61.5" customHeight="1" x14ac:dyDescent="0.2"/>
    <row r="29" ht="66.75" customHeight="1" x14ac:dyDescent="0.2"/>
    <row r="30" ht="98.25" customHeight="1" x14ac:dyDescent="0.2"/>
    <row r="31" ht="58.5" customHeight="1" x14ac:dyDescent="0.2"/>
    <row r="32" ht="65.25" customHeight="1" x14ac:dyDescent="0.2"/>
    <row r="33" ht="80.25" customHeight="1" x14ac:dyDescent="0.2"/>
    <row r="34" ht="61.5" customHeight="1" x14ac:dyDescent="0.2"/>
    <row r="35" ht="45.75" customHeight="1" x14ac:dyDescent="0.2"/>
    <row r="36" ht="45.75" customHeight="1" x14ac:dyDescent="0.2"/>
    <row r="37" ht="42.75" customHeight="1" x14ac:dyDescent="0.2"/>
    <row r="38" ht="41.25" customHeight="1" x14ac:dyDescent="0.2"/>
    <row r="39" ht="67.5" customHeight="1" x14ac:dyDescent="0.2"/>
    <row r="40" ht="39.75" customHeight="1" x14ac:dyDescent="0.2"/>
    <row r="41" ht="44.25" customHeight="1" x14ac:dyDescent="0.2"/>
    <row r="42" ht="38.25" customHeight="1" x14ac:dyDescent="0.2"/>
  </sheetData>
  <mergeCells count="12">
    <mergeCell ref="C14:I14"/>
    <mergeCell ref="C8:I8"/>
    <mergeCell ref="B2:I2"/>
    <mergeCell ref="B3:I3"/>
    <mergeCell ref="B4:I4"/>
    <mergeCell ref="C6:I6"/>
    <mergeCell ref="C7:I7"/>
    <mergeCell ref="C9:I9"/>
    <mergeCell ref="C10:I10"/>
    <mergeCell ref="C11:I11"/>
    <mergeCell ref="C12:I12"/>
    <mergeCell ref="C13:I13"/>
  </mergeCells>
  <phoneticPr fontId="1" type="noConversion"/>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2:R86"/>
  <sheetViews>
    <sheetView topLeftCell="A81" workbookViewId="0">
      <selection sqref="A1:R90"/>
    </sheetView>
  </sheetViews>
  <sheetFormatPr baseColWidth="10" defaultColWidth="11.42578125" defaultRowHeight="12.75" x14ac:dyDescent="0.2"/>
  <cols>
    <col min="1" max="1" width="22.5703125" customWidth="1"/>
    <col min="2" max="2" width="12" bestFit="1" customWidth="1"/>
    <col min="4" max="5" width="12" bestFit="1" customWidth="1"/>
  </cols>
  <sheetData>
    <row r="2" spans="1:18" x14ac:dyDescent="0.2">
      <c r="A2" s="263"/>
      <c r="B2" s="264"/>
      <c r="C2" s="264"/>
      <c r="D2" s="264"/>
      <c r="E2" s="264"/>
      <c r="F2" s="264"/>
      <c r="G2" s="264"/>
      <c r="H2" s="264"/>
      <c r="I2" s="264"/>
      <c r="J2" s="264"/>
      <c r="K2" s="264"/>
      <c r="L2" s="264"/>
      <c r="M2" s="264"/>
      <c r="N2" s="264"/>
      <c r="O2" s="264"/>
      <c r="P2" s="264"/>
      <c r="Q2" s="264"/>
      <c r="R2" s="265"/>
    </row>
    <row r="3" spans="1:18" ht="23.25" x14ac:dyDescent="0.35">
      <c r="A3" s="273" t="s">
        <v>849</v>
      </c>
      <c r="B3" s="274"/>
      <c r="C3" s="274"/>
      <c r="D3" s="274"/>
      <c r="E3" s="274"/>
      <c r="F3" s="274"/>
      <c r="G3" s="274"/>
      <c r="H3" s="274"/>
      <c r="I3" s="274"/>
      <c r="J3" s="274"/>
      <c r="K3" s="274"/>
      <c r="L3" s="274"/>
      <c r="M3" s="274"/>
      <c r="N3" s="274"/>
      <c r="O3" s="274"/>
      <c r="P3" s="274"/>
      <c r="Q3" s="274"/>
      <c r="R3" s="275"/>
    </row>
    <row r="4" spans="1:18" ht="20.25" x14ac:dyDescent="0.3">
      <c r="A4" s="201" t="s">
        <v>431</v>
      </c>
      <c r="B4" s="202"/>
      <c r="C4" s="202"/>
      <c r="D4" s="202"/>
      <c r="E4" s="202"/>
      <c r="F4" s="202"/>
      <c r="G4" s="202"/>
      <c r="H4" s="202"/>
      <c r="I4" s="202"/>
      <c r="J4" s="202"/>
      <c r="K4" s="202"/>
      <c r="L4" s="202"/>
      <c r="M4" s="202"/>
      <c r="N4" s="202"/>
      <c r="O4" s="202"/>
      <c r="P4" s="202"/>
      <c r="Q4" s="202"/>
      <c r="R4" s="203"/>
    </row>
    <row r="5" spans="1:18" ht="18" x14ac:dyDescent="0.25">
      <c r="A5" s="204" t="s">
        <v>850</v>
      </c>
      <c r="B5" s="205"/>
      <c r="C5" s="205"/>
      <c r="D5" s="205"/>
      <c r="E5" s="205"/>
      <c r="F5" s="205"/>
      <c r="G5" s="205"/>
      <c r="H5" s="205"/>
      <c r="I5" s="205"/>
      <c r="J5" s="205"/>
      <c r="K5" s="205"/>
      <c r="L5" s="205"/>
      <c r="M5" s="205"/>
      <c r="N5" s="205"/>
      <c r="O5" s="205"/>
      <c r="P5" s="205"/>
      <c r="Q5" s="205"/>
      <c r="R5" s="206"/>
    </row>
    <row r="6" spans="1:18" ht="18" x14ac:dyDescent="0.25">
      <c r="A6" s="207" t="s">
        <v>3</v>
      </c>
      <c r="B6" s="208"/>
      <c r="C6" s="208"/>
      <c r="D6" s="208"/>
      <c r="E6" s="208"/>
      <c r="F6" s="208"/>
      <c r="G6" s="208"/>
      <c r="H6" s="208"/>
      <c r="I6" s="208"/>
      <c r="J6" s="208"/>
      <c r="K6" s="208"/>
      <c r="L6" s="208"/>
      <c r="M6" s="208"/>
      <c r="N6" s="208"/>
      <c r="O6" s="208"/>
      <c r="P6" s="208"/>
      <c r="Q6" s="208"/>
      <c r="R6" s="209"/>
    </row>
    <row r="7" spans="1:18" x14ac:dyDescent="0.2">
      <c r="A7" s="362"/>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526"/>
      <c r="B10" s="527"/>
      <c r="C10" s="527"/>
      <c r="D10" s="527"/>
      <c r="E10" s="527"/>
      <c r="F10" s="527"/>
      <c r="G10" s="527"/>
      <c r="H10" s="527"/>
      <c r="I10" s="527"/>
      <c r="J10" s="527"/>
      <c r="K10" s="527"/>
      <c r="L10" s="527"/>
      <c r="M10" s="527"/>
      <c r="N10" s="527"/>
      <c r="O10" s="527"/>
      <c r="P10" s="527"/>
      <c r="Q10" s="527"/>
      <c r="R10" s="528"/>
    </row>
    <row r="11" spans="1:18" x14ac:dyDescent="0.2">
      <c r="A11" s="338" t="s">
        <v>79</v>
      </c>
      <c r="B11" s="538" t="s">
        <v>851</v>
      </c>
      <c r="C11" s="354"/>
      <c r="D11" s="354"/>
      <c r="E11" s="354"/>
      <c r="F11" s="354"/>
      <c r="G11" s="354"/>
      <c r="H11" s="354"/>
      <c r="I11" s="354"/>
      <c r="J11" s="354"/>
      <c r="K11" s="354"/>
      <c r="L11" s="354"/>
      <c r="M11" s="354"/>
      <c r="N11" s="354"/>
      <c r="O11" s="354"/>
      <c r="P11" s="354"/>
      <c r="Q11" s="354"/>
      <c r="R11" s="355"/>
    </row>
    <row r="12" spans="1:18" x14ac:dyDescent="0.2">
      <c r="A12" s="262"/>
      <c r="B12" s="356"/>
      <c r="C12" s="357"/>
      <c r="D12" s="357"/>
      <c r="E12" s="357"/>
      <c r="F12" s="357"/>
      <c r="G12" s="357"/>
      <c r="H12" s="357"/>
      <c r="I12" s="357"/>
      <c r="J12" s="357"/>
      <c r="K12" s="357"/>
      <c r="L12" s="357"/>
      <c r="M12" s="357"/>
      <c r="N12" s="357"/>
      <c r="O12" s="357"/>
      <c r="P12" s="357"/>
      <c r="Q12" s="357"/>
      <c r="R12" s="358"/>
    </row>
    <row r="13" spans="1:18" x14ac:dyDescent="0.2">
      <c r="A13" s="262"/>
      <c r="B13" s="682"/>
      <c r="C13" s="683"/>
      <c r="D13" s="683"/>
      <c r="E13" s="683"/>
      <c r="F13" s="683"/>
      <c r="G13" s="683"/>
      <c r="H13" s="683"/>
      <c r="I13" s="683"/>
      <c r="J13" s="683"/>
      <c r="K13" s="683"/>
      <c r="L13" s="683"/>
      <c r="M13" s="683"/>
      <c r="N13" s="683"/>
      <c r="O13" s="683"/>
      <c r="P13" s="683"/>
      <c r="Q13" s="683"/>
      <c r="R13" s="684"/>
    </row>
    <row r="14" spans="1:18" x14ac:dyDescent="0.2">
      <c r="A14" s="339" t="s">
        <v>81</v>
      </c>
      <c r="B14" s="262" t="s">
        <v>852</v>
      </c>
      <c r="C14" s="262"/>
      <c r="D14" s="262"/>
      <c r="E14" s="262"/>
      <c r="F14" s="262"/>
      <c r="G14" s="262"/>
      <c r="H14" s="262"/>
      <c r="I14" s="262"/>
      <c r="J14" s="262"/>
      <c r="K14" s="262"/>
      <c r="L14" s="262"/>
      <c r="M14" s="262"/>
      <c r="N14" s="262"/>
      <c r="O14" s="262"/>
      <c r="P14" s="262"/>
      <c r="Q14" s="262"/>
      <c r="R14" s="262"/>
    </row>
    <row r="15" spans="1:18" x14ac:dyDescent="0.2">
      <c r="A15" s="340"/>
      <c r="B15" s="262"/>
      <c r="C15" s="262"/>
      <c r="D15" s="262"/>
      <c r="E15" s="262"/>
      <c r="F15" s="262"/>
      <c r="G15" s="262"/>
      <c r="H15" s="262"/>
      <c r="I15" s="262"/>
      <c r="J15" s="262"/>
      <c r="K15" s="262"/>
      <c r="L15" s="262"/>
      <c r="M15" s="262"/>
      <c r="N15" s="262"/>
      <c r="O15" s="262"/>
      <c r="P15" s="262"/>
      <c r="Q15" s="262"/>
      <c r="R15" s="262"/>
    </row>
    <row r="16" spans="1:18" x14ac:dyDescent="0.2">
      <c r="A16" s="340"/>
      <c r="B16" s="262"/>
      <c r="C16" s="262"/>
      <c r="D16" s="262"/>
      <c r="E16" s="262"/>
      <c r="F16" s="262"/>
      <c r="G16" s="262"/>
      <c r="H16" s="262"/>
      <c r="I16" s="262"/>
      <c r="J16" s="262"/>
      <c r="K16" s="262"/>
      <c r="L16" s="262"/>
      <c r="M16" s="262"/>
      <c r="N16" s="262"/>
      <c r="O16" s="262"/>
      <c r="P16" s="262"/>
      <c r="Q16" s="262"/>
      <c r="R16" s="262"/>
    </row>
    <row r="17" spans="1:18" x14ac:dyDescent="0.2">
      <c r="A17" s="341"/>
      <c r="B17" s="262"/>
      <c r="C17" s="262"/>
      <c r="D17" s="262"/>
      <c r="E17" s="262"/>
      <c r="F17" s="262"/>
      <c r="G17" s="262"/>
      <c r="H17" s="262"/>
      <c r="I17" s="262"/>
      <c r="J17" s="262"/>
      <c r="K17" s="262"/>
      <c r="L17" s="262"/>
      <c r="M17" s="262"/>
      <c r="N17" s="262"/>
      <c r="O17" s="262"/>
      <c r="P17" s="262"/>
      <c r="Q17" s="262"/>
      <c r="R17" s="262"/>
    </row>
    <row r="18" spans="1:18" x14ac:dyDescent="0.2">
      <c r="A18" s="376" t="s">
        <v>83</v>
      </c>
      <c r="B18" s="182" t="s">
        <v>263</v>
      </c>
      <c r="C18" s="183"/>
      <c r="D18" s="183"/>
      <c r="E18" s="183"/>
      <c r="F18" s="183"/>
      <c r="G18" s="183"/>
      <c r="H18" s="183"/>
      <c r="I18" s="183"/>
      <c r="J18" s="183"/>
      <c r="K18" s="183"/>
      <c r="L18" s="183"/>
      <c r="M18" s="183"/>
      <c r="N18" s="183"/>
      <c r="O18" s="183"/>
      <c r="P18" s="183"/>
      <c r="Q18" s="183"/>
      <c r="R18" s="379"/>
    </row>
    <row r="19" spans="1:18" x14ac:dyDescent="0.2">
      <c r="A19" s="377"/>
      <c r="B19" s="380"/>
      <c r="C19" s="381"/>
      <c r="D19" s="381"/>
      <c r="E19" s="381"/>
      <c r="F19" s="381"/>
      <c r="G19" s="381"/>
      <c r="H19" s="381"/>
      <c r="I19" s="381"/>
      <c r="J19" s="381"/>
      <c r="K19" s="381"/>
      <c r="L19" s="381"/>
      <c r="M19" s="381"/>
      <c r="N19" s="381"/>
      <c r="O19" s="381"/>
      <c r="P19" s="381"/>
      <c r="Q19" s="381"/>
      <c r="R19" s="382"/>
    </row>
    <row r="20" spans="1:18" ht="63.75" x14ac:dyDescent="0.2">
      <c r="A20" s="112" t="s">
        <v>84</v>
      </c>
      <c r="B20" s="247" t="s">
        <v>853</v>
      </c>
      <c r="C20" s="248"/>
      <c r="D20" s="248"/>
      <c r="E20" s="248"/>
      <c r="F20" s="248"/>
      <c r="G20" s="248"/>
      <c r="H20" s="248"/>
      <c r="I20" s="248"/>
      <c r="J20" s="248"/>
      <c r="K20" s="248"/>
      <c r="L20" s="248"/>
      <c r="M20" s="248"/>
      <c r="N20" s="248"/>
      <c r="O20" s="248"/>
      <c r="P20" s="248"/>
      <c r="Q20" s="248"/>
      <c r="R20" s="342"/>
    </row>
    <row r="21" spans="1:18" x14ac:dyDescent="0.2">
      <c r="A21" s="338" t="s">
        <v>86</v>
      </c>
      <c r="B21" s="383">
        <v>0</v>
      </c>
      <c r="C21" s="384"/>
      <c r="D21" s="384"/>
      <c r="E21" s="385"/>
      <c r="F21" s="353" t="s">
        <v>87</v>
      </c>
      <c r="G21" s="188"/>
      <c r="H21" s="188"/>
      <c r="I21" s="188"/>
      <c r="J21" s="188"/>
      <c r="K21" s="189"/>
      <c r="L21" s="390">
        <v>22385646</v>
      </c>
      <c r="M21" s="384"/>
      <c r="N21" s="384"/>
      <c r="O21" s="384"/>
      <c r="P21" s="384"/>
      <c r="Q21" s="384"/>
      <c r="R21" s="385"/>
    </row>
    <row r="22" spans="1:18" x14ac:dyDescent="0.2">
      <c r="A22" s="338"/>
      <c r="B22" s="386"/>
      <c r="C22" s="387"/>
      <c r="D22" s="387"/>
      <c r="E22" s="388"/>
      <c r="F22" s="389"/>
      <c r="G22" s="190"/>
      <c r="H22" s="190"/>
      <c r="I22" s="190"/>
      <c r="J22" s="190"/>
      <c r="K22" s="191"/>
      <c r="L22" s="386"/>
      <c r="M22" s="387"/>
      <c r="N22" s="387"/>
      <c r="O22" s="387"/>
      <c r="P22" s="387"/>
      <c r="Q22" s="387"/>
      <c r="R22" s="388"/>
    </row>
    <row r="23" spans="1:18" x14ac:dyDescent="0.2">
      <c r="A23" s="532"/>
      <c r="B23" s="533"/>
      <c r="C23" s="533"/>
      <c r="D23" s="533"/>
      <c r="E23" s="533"/>
      <c r="F23" s="533"/>
      <c r="G23" s="533"/>
      <c r="H23" s="533"/>
      <c r="I23" s="533"/>
      <c r="J23" s="533"/>
      <c r="K23" s="533"/>
      <c r="L23" s="533"/>
      <c r="M23" s="533"/>
      <c r="N23" s="533"/>
      <c r="O23" s="533"/>
      <c r="P23" s="533"/>
      <c r="Q23" s="533"/>
      <c r="R23" s="534"/>
    </row>
    <row r="24" spans="1:18" x14ac:dyDescent="0.2">
      <c r="A24" s="343" t="s">
        <v>88</v>
      </c>
      <c r="B24" s="344"/>
      <c r="C24" s="247" t="s">
        <v>56</v>
      </c>
      <c r="D24" s="248"/>
      <c r="E24" s="248"/>
      <c r="F24" s="248"/>
      <c r="G24" s="248"/>
      <c r="H24" s="248"/>
      <c r="I24" s="248"/>
      <c r="J24" s="248"/>
      <c r="K24" s="248"/>
      <c r="L24" s="248"/>
      <c r="M24" s="248"/>
      <c r="N24" s="248"/>
      <c r="O24" s="248"/>
      <c r="P24" s="248"/>
      <c r="Q24" s="248"/>
      <c r="R24" s="342"/>
    </row>
    <row r="25" spans="1:18" x14ac:dyDescent="0.2">
      <c r="A25" s="247" t="s">
        <v>89</v>
      </c>
      <c r="B25" s="342"/>
      <c r="C25" s="380" t="s">
        <v>854</v>
      </c>
      <c r="D25" s="381"/>
      <c r="E25" s="381"/>
      <c r="F25" s="381"/>
      <c r="G25" s="381"/>
      <c r="H25" s="381"/>
      <c r="I25" s="381"/>
      <c r="J25" s="381"/>
      <c r="K25" s="381"/>
      <c r="L25" s="381"/>
      <c r="M25" s="381"/>
      <c r="N25" s="381"/>
      <c r="O25" s="381"/>
      <c r="P25" s="381"/>
      <c r="Q25" s="381"/>
      <c r="R25" s="382"/>
    </row>
    <row r="26" spans="1:18" x14ac:dyDescent="0.2">
      <c r="A26" s="343" t="s">
        <v>91</v>
      </c>
      <c r="B26" s="344"/>
      <c r="C26" s="343" t="s">
        <v>202</v>
      </c>
      <c r="D26" s="346"/>
      <c r="E26" s="346"/>
      <c r="F26" s="346"/>
      <c r="G26" s="346"/>
      <c r="H26" s="346"/>
      <c r="I26" s="346"/>
      <c r="J26" s="346"/>
      <c r="K26" s="346"/>
      <c r="L26" s="346"/>
      <c r="M26" s="346"/>
      <c r="N26" s="346"/>
      <c r="O26" s="346"/>
      <c r="P26" s="346"/>
      <c r="Q26" s="346"/>
      <c r="R26" s="344"/>
    </row>
    <row r="27" spans="1:18" x14ac:dyDescent="0.2">
      <c r="A27" s="343"/>
      <c r="B27" s="344"/>
      <c r="C27" s="155" t="s">
        <v>92</v>
      </c>
      <c r="D27" s="155"/>
      <c r="E27" s="155" t="s">
        <v>93</v>
      </c>
      <c r="F27" s="247"/>
      <c r="G27" s="342"/>
      <c r="H27" s="247" t="s">
        <v>94</v>
      </c>
      <c r="I27" s="248"/>
      <c r="J27" s="342"/>
      <c r="K27" s="343"/>
      <c r="L27" s="346"/>
      <c r="M27" s="344"/>
      <c r="N27" s="117"/>
      <c r="O27" s="118"/>
      <c r="P27" s="118"/>
      <c r="Q27" s="118"/>
      <c r="R27" s="119"/>
    </row>
    <row r="28" spans="1:18" x14ac:dyDescent="0.2">
      <c r="A28" s="391"/>
      <c r="B28" s="392"/>
      <c r="C28" s="392"/>
      <c r="D28" s="392"/>
      <c r="E28" s="392"/>
      <c r="F28" s="392"/>
      <c r="G28" s="392"/>
      <c r="H28" s="392"/>
      <c r="I28" s="392"/>
      <c r="J28" s="392"/>
      <c r="K28" s="392"/>
      <c r="L28" s="392"/>
      <c r="M28" s="392"/>
      <c r="N28" s="392"/>
      <c r="O28" s="392"/>
      <c r="P28" s="392"/>
      <c r="Q28" s="392"/>
      <c r="R28" s="393"/>
    </row>
    <row r="29" spans="1:18" x14ac:dyDescent="0.2">
      <c r="A29" s="343" t="s">
        <v>96</v>
      </c>
      <c r="B29" s="344"/>
      <c r="C29" s="118" t="s">
        <v>611</v>
      </c>
      <c r="D29" s="118"/>
      <c r="E29" s="118"/>
      <c r="F29" s="118"/>
      <c r="G29" s="118"/>
      <c r="H29" s="118"/>
      <c r="I29" s="118"/>
      <c r="J29" s="118"/>
      <c r="K29" s="118"/>
      <c r="L29" s="118"/>
      <c r="M29" s="118"/>
      <c r="N29" s="118"/>
      <c r="O29" s="118"/>
      <c r="P29" s="118"/>
      <c r="Q29" s="118"/>
      <c r="R29" s="119"/>
    </row>
    <row r="30" spans="1:18" x14ac:dyDescent="0.2">
      <c r="A30" s="18"/>
      <c r="B30" s="19"/>
      <c r="C30" s="19"/>
      <c r="D30" s="19"/>
      <c r="E30" s="19"/>
      <c r="F30" s="19"/>
      <c r="G30" s="19"/>
      <c r="H30" s="19"/>
      <c r="I30" s="19"/>
      <c r="J30" s="19"/>
      <c r="K30" s="19"/>
      <c r="L30" s="19"/>
      <c r="M30" s="19"/>
      <c r="N30" s="19"/>
      <c r="O30" s="19"/>
      <c r="P30" s="19"/>
      <c r="Q30" s="19"/>
      <c r="R30" s="20"/>
    </row>
    <row r="31" spans="1:18" x14ac:dyDescent="0.2">
      <c r="A31" s="345" t="s">
        <v>97</v>
      </c>
      <c r="B31" s="344"/>
      <c r="C31" s="154" t="s">
        <v>855</v>
      </c>
      <c r="D31" s="154" t="s">
        <v>99</v>
      </c>
      <c r="E31" s="179" t="s">
        <v>856</v>
      </c>
      <c r="F31" s="180"/>
      <c r="G31" s="181"/>
      <c r="H31" s="347" t="s">
        <v>101</v>
      </c>
      <c r="I31" s="348"/>
      <c r="J31" s="348"/>
      <c r="K31" s="348"/>
      <c r="L31" s="348"/>
      <c r="M31" s="348"/>
      <c r="N31" s="348"/>
      <c r="O31" s="348"/>
      <c r="P31" s="348"/>
      <c r="Q31" s="348"/>
      <c r="R31" s="349"/>
    </row>
    <row r="32" spans="1:18" x14ac:dyDescent="0.2">
      <c r="A32" s="529"/>
      <c r="B32" s="530"/>
      <c r="C32" s="530"/>
      <c r="D32" s="530"/>
      <c r="E32" s="530"/>
      <c r="F32" s="530"/>
      <c r="G32" s="530"/>
      <c r="H32" s="530"/>
      <c r="I32" s="530"/>
      <c r="J32" s="530"/>
      <c r="K32" s="530"/>
      <c r="L32" s="530"/>
      <c r="M32" s="530"/>
      <c r="N32" s="530"/>
      <c r="O32" s="530"/>
      <c r="P32" s="530"/>
      <c r="Q32" s="530"/>
      <c r="R32" s="531"/>
    </row>
    <row r="33" spans="1:18" x14ac:dyDescent="0.2">
      <c r="A33" s="269" t="s">
        <v>102</v>
      </c>
      <c r="B33" s="538" t="s">
        <v>857</v>
      </c>
      <c r="C33" s="354"/>
      <c r="D33" s="354"/>
      <c r="E33" s="354"/>
      <c r="F33" s="354"/>
      <c r="G33" s="354"/>
      <c r="H33" s="354"/>
      <c r="I33" s="354"/>
      <c r="J33" s="354"/>
      <c r="K33" s="354"/>
      <c r="L33" s="354"/>
      <c r="M33" s="354"/>
      <c r="N33" s="354"/>
      <c r="O33" s="354"/>
      <c r="P33" s="354"/>
      <c r="Q33" s="354"/>
      <c r="R33" s="355"/>
    </row>
    <row r="34" spans="1:18" x14ac:dyDescent="0.2">
      <c r="A34" s="214"/>
      <c r="B34" s="356"/>
      <c r="C34" s="357"/>
      <c r="D34" s="357"/>
      <c r="E34" s="357"/>
      <c r="F34" s="357"/>
      <c r="G34" s="357"/>
      <c r="H34" s="357"/>
      <c r="I34" s="357"/>
      <c r="J34" s="357"/>
      <c r="K34" s="357"/>
      <c r="L34" s="357"/>
      <c r="M34" s="357"/>
      <c r="N34" s="357"/>
      <c r="O34" s="357"/>
      <c r="P34" s="357"/>
      <c r="Q34" s="357"/>
      <c r="R34" s="358"/>
    </row>
    <row r="35" spans="1:18" x14ac:dyDescent="0.2">
      <c r="A35" s="214"/>
      <c r="B35" s="359" t="s">
        <v>104</v>
      </c>
      <c r="C35" s="360"/>
      <c r="D35" s="360"/>
      <c r="E35" s="360"/>
      <c r="F35" s="360"/>
      <c r="G35" s="360"/>
      <c r="H35" s="360"/>
      <c r="I35" s="360"/>
      <c r="J35" s="360"/>
      <c r="K35" s="360"/>
      <c r="L35" s="360"/>
      <c r="M35" s="360"/>
      <c r="N35" s="360"/>
      <c r="O35" s="360"/>
      <c r="P35" s="360"/>
      <c r="Q35" s="360"/>
      <c r="R35" s="361"/>
    </row>
    <row r="36" spans="1:18" x14ac:dyDescent="0.2">
      <c r="A36" s="535"/>
      <c r="B36" s="536"/>
      <c r="C36" s="536"/>
      <c r="D36" s="536"/>
      <c r="E36" s="536"/>
      <c r="F36" s="536"/>
      <c r="G36" s="536"/>
      <c r="H36" s="536"/>
      <c r="I36" s="536"/>
      <c r="J36" s="536"/>
      <c r="K36" s="536"/>
      <c r="L36" s="536"/>
      <c r="M36" s="536"/>
      <c r="N36" s="536"/>
      <c r="O36" s="536"/>
      <c r="P36" s="536"/>
      <c r="Q36" s="536"/>
      <c r="R36" s="537"/>
    </row>
    <row r="37" spans="1:18" x14ac:dyDescent="0.2">
      <c r="A37" s="376" t="s">
        <v>105</v>
      </c>
      <c r="B37" s="538" t="s">
        <v>858</v>
      </c>
      <c r="C37" s="354"/>
      <c r="D37" s="354"/>
      <c r="E37" s="354"/>
      <c r="F37" s="354"/>
      <c r="G37" s="354"/>
      <c r="H37" s="354"/>
      <c r="I37" s="354"/>
      <c r="J37" s="354"/>
      <c r="K37" s="354"/>
      <c r="L37" s="354"/>
      <c r="M37" s="354"/>
      <c r="N37" s="354"/>
      <c r="O37" s="354"/>
      <c r="P37" s="354"/>
      <c r="Q37" s="354"/>
      <c r="R37" s="355"/>
    </row>
    <row r="38" spans="1:18" x14ac:dyDescent="0.2">
      <c r="A38" s="397"/>
      <c r="B38" s="356"/>
      <c r="C38" s="357"/>
      <c r="D38" s="357"/>
      <c r="E38" s="357"/>
      <c r="F38" s="357"/>
      <c r="G38" s="357"/>
      <c r="H38" s="357"/>
      <c r="I38" s="357"/>
      <c r="J38" s="357"/>
      <c r="K38" s="357"/>
      <c r="L38" s="357"/>
      <c r="M38" s="357"/>
      <c r="N38" s="357"/>
      <c r="O38" s="357"/>
      <c r="P38" s="357"/>
      <c r="Q38" s="357"/>
      <c r="R38" s="358"/>
    </row>
    <row r="39" spans="1:18" x14ac:dyDescent="0.2">
      <c r="A39" s="398"/>
      <c r="B39" s="399" t="s">
        <v>107</v>
      </c>
      <c r="C39" s="360"/>
      <c r="D39" s="360"/>
      <c r="E39" s="360"/>
      <c r="F39" s="360"/>
      <c r="G39" s="360"/>
      <c r="H39" s="360"/>
      <c r="I39" s="360"/>
      <c r="J39" s="360"/>
      <c r="K39" s="360"/>
      <c r="L39" s="360"/>
      <c r="M39" s="360"/>
      <c r="N39" s="360"/>
      <c r="O39" s="360"/>
      <c r="P39" s="360"/>
      <c r="Q39" s="360"/>
      <c r="R39" s="361"/>
    </row>
    <row r="40" spans="1:18" x14ac:dyDescent="0.2">
      <c r="A40" s="400"/>
      <c r="B40" s="401"/>
      <c r="C40" s="401"/>
      <c r="D40" s="401"/>
      <c r="E40" s="401"/>
      <c r="F40" s="401"/>
      <c r="G40" s="401"/>
      <c r="H40" s="401"/>
      <c r="I40" s="401"/>
      <c r="J40" s="401"/>
      <c r="K40" s="401"/>
      <c r="L40" s="401"/>
      <c r="M40" s="401"/>
      <c r="N40" s="401"/>
      <c r="O40" s="401"/>
      <c r="P40" s="401"/>
      <c r="Q40" s="401"/>
      <c r="R40" s="402"/>
    </row>
    <row r="41" spans="1:18" x14ac:dyDescent="0.2">
      <c r="A41" s="403" t="s">
        <v>108</v>
      </c>
      <c r="B41" s="404"/>
      <c r="C41" s="404"/>
      <c r="D41" s="404"/>
      <c r="E41" s="404"/>
      <c r="F41" s="404"/>
      <c r="G41" s="405"/>
      <c r="H41" s="406"/>
      <c r="I41" s="407"/>
      <c r="J41" s="406" t="s">
        <v>109</v>
      </c>
      <c r="K41" s="407"/>
      <c r="L41" s="406" t="s">
        <v>110</v>
      </c>
      <c r="M41" s="407"/>
      <c r="N41" s="406" t="s">
        <v>111</v>
      </c>
      <c r="O41" s="407"/>
      <c r="P41" s="406" t="s">
        <v>112</v>
      </c>
      <c r="Q41" s="407"/>
      <c r="R41" s="410" t="s">
        <v>113</v>
      </c>
    </row>
    <row r="42" spans="1:18" ht="25.5" x14ac:dyDescent="0.2">
      <c r="A42" s="22" t="s">
        <v>114</v>
      </c>
      <c r="B42" s="412" t="s">
        <v>115</v>
      </c>
      <c r="C42" s="413"/>
      <c r="D42" s="124" t="s">
        <v>116</v>
      </c>
      <c r="E42" s="120" t="s">
        <v>117</v>
      </c>
      <c r="F42" s="408" t="s">
        <v>118</v>
      </c>
      <c r="G42" s="409"/>
      <c r="H42" s="408"/>
      <c r="I42" s="409"/>
      <c r="J42" s="408"/>
      <c r="K42" s="409"/>
      <c r="L42" s="408"/>
      <c r="M42" s="409"/>
      <c r="N42" s="408"/>
      <c r="O42" s="409"/>
      <c r="P42" s="408"/>
      <c r="Q42" s="409"/>
      <c r="R42" s="411"/>
    </row>
    <row r="43" spans="1:18" x14ac:dyDescent="0.2">
      <c r="A43" s="339" t="s">
        <v>859</v>
      </c>
      <c r="B43" s="540" t="s">
        <v>860</v>
      </c>
      <c r="C43" s="415"/>
      <c r="D43" s="541" t="s">
        <v>861</v>
      </c>
      <c r="E43" s="422" t="s">
        <v>862</v>
      </c>
      <c r="F43" s="406" t="s">
        <v>863</v>
      </c>
      <c r="G43" s="407"/>
      <c r="H43" s="426" t="s">
        <v>124</v>
      </c>
      <c r="I43" s="427"/>
      <c r="J43" s="124"/>
      <c r="K43" s="125"/>
      <c r="L43" s="124"/>
      <c r="M43" s="125"/>
      <c r="N43" s="124"/>
      <c r="O43" s="125"/>
      <c r="P43" s="124"/>
      <c r="Q43" s="125"/>
      <c r="R43" s="126"/>
    </row>
    <row r="44" spans="1:18" ht="51.75" customHeight="1" x14ac:dyDescent="0.2">
      <c r="A44" s="340"/>
      <c r="B44" s="416"/>
      <c r="C44" s="417"/>
      <c r="D44" s="420"/>
      <c r="E44" s="423"/>
      <c r="F44" s="424"/>
      <c r="G44" s="425"/>
      <c r="H44" s="426" t="s">
        <v>125</v>
      </c>
      <c r="I44" s="427"/>
      <c r="J44" s="124"/>
      <c r="K44" s="125"/>
      <c r="L44" s="124"/>
      <c r="M44" s="125"/>
      <c r="N44" s="124"/>
      <c r="O44" s="125"/>
      <c r="P44" s="124"/>
      <c r="Q44" s="125"/>
      <c r="R44" s="126"/>
    </row>
    <row r="45" spans="1:18" x14ac:dyDescent="0.2">
      <c r="A45" s="340"/>
      <c r="B45" s="416"/>
      <c r="C45" s="417"/>
      <c r="D45" s="420"/>
      <c r="E45" s="422" t="s">
        <v>864</v>
      </c>
      <c r="F45" s="424"/>
      <c r="G45" s="425"/>
      <c r="H45" s="426" t="s">
        <v>127</v>
      </c>
      <c r="I45" s="427"/>
      <c r="J45" s="124"/>
      <c r="K45" s="125"/>
      <c r="L45" s="124"/>
      <c r="M45" s="125"/>
      <c r="N45" s="124"/>
      <c r="O45" s="125"/>
      <c r="P45" s="124"/>
      <c r="Q45" s="125"/>
      <c r="R45" s="126"/>
    </row>
    <row r="46" spans="1:18" ht="60.75" customHeight="1" x14ac:dyDescent="0.2">
      <c r="A46" s="341"/>
      <c r="B46" s="418"/>
      <c r="C46" s="419"/>
      <c r="D46" s="421"/>
      <c r="E46" s="428"/>
      <c r="F46" s="408"/>
      <c r="G46" s="409"/>
      <c r="H46" s="426" t="s">
        <v>128</v>
      </c>
      <c r="I46" s="427"/>
      <c r="J46" s="124"/>
      <c r="K46" s="125"/>
      <c r="L46" s="124"/>
      <c r="M46" s="125"/>
      <c r="N46" s="124"/>
      <c r="O46" s="125"/>
      <c r="P46" s="124"/>
      <c r="Q46" s="125"/>
      <c r="R46" s="126"/>
    </row>
    <row r="47" spans="1:18" x14ac:dyDescent="0.2">
      <c r="A47" s="542"/>
      <c r="B47" s="543"/>
      <c r="C47" s="543"/>
      <c r="D47" s="543"/>
      <c r="E47" s="543"/>
      <c r="F47" s="543"/>
      <c r="G47" s="543"/>
      <c r="H47" s="543"/>
      <c r="I47" s="543"/>
      <c r="J47" s="543"/>
      <c r="K47" s="543"/>
      <c r="L47" s="543"/>
      <c r="M47" s="543"/>
      <c r="N47" s="543"/>
      <c r="O47" s="543"/>
      <c r="P47" s="543"/>
      <c r="Q47" s="543"/>
      <c r="R47" s="544"/>
    </row>
    <row r="48" spans="1:18" x14ac:dyDescent="0.2">
      <c r="A48" s="432" t="s">
        <v>129</v>
      </c>
      <c r="B48" s="433"/>
      <c r="C48" s="433"/>
      <c r="D48" s="433"/>
      <c r="E48" s="433"/>
      <c r="F48" s="434"/>
      <c r="G48" s="434"/>
      <c r="H48" s="434"/>
      <c r="I48" s="434"/>
      <c r="J48" s="434"/>
      <c r="K48" s="434"/>
      <c r="L48" s="434"/>
      <c r="M48" s="434"/>
      <c r="N48" s="434"/>
      <c r="O48" s="434"/>
      <c r="P48" s="434"/>
      <c r="Q48" s="434"/>
      <c r="R48" s="435"/>
    </row>
    <row r="49" spans="1:18" x14ac:dyDescent="0.2">
      <c r="A49" s="436" t="s">
        <v>865</v>
      </c>
      <c r="B49" s="437"/>
      <c r="C49" s="437"/>
      <c r="D49" s="437"/>
      <c r="E49" s="437"/>
      <c r="F49" s="437"/>
      <c r="G49" s="437"/>
      <c r="H49" s="437"/>
      <c r="I49" s="437"/>
      <c r="J49" s="437"/>
      <c r="K49" s="437"/>
      <c r="L49" s="437"/>
      <c r="M49" s="437"/>
      <c r="N49" s="437"/>
      <c r="O49" s="437"/>
      <c r="P49" s="437"/>
      <c r="Q49" s="437"/>
      <c r="R49" s="438"/>
    </row>
    <row r="50" spans="1:18" x14ac:dyDescent="0.2">
      <c r="A50" s="439"/>
      <c r="B50" s="440"/>
      <c r="C50" s="440"/>
      <c r="D50" s="440"/>
      <c r="E50" s="441"/>
      <c r="F50" s="403" t="s">
        <v>131</v>
      </c>
      <c r="G50" s="404"/>
      <c r="H50" s="404"/>
      <c r="I50" s="426"/>
      <c r="J50" s="442"/>
      <c r="K50" s="442"/>
      <c r="L50" s="427"/>
      <c r="M50" s="426" t="s">
        <v>132</v>
      </c>
      <c r="N50" s="442"/>
      <c r="O50" s="442"/>
      <c r="P50" s="426"/>
      <c r="Q50" s="442"/>
      <c r="R50" s="427"/>
    </row>
    <row r="51" spans="1:18" ht="25.5" x14ac:dyDescent="0.2">
      <c r="A51" s="126" t="s">
        <v>114</v>
      </c>
      <c r="B51" s="418" t="s">
        <v>115</v>
      </c>
      <c r="C51" s="419"/>
      <c r="D51" s="124" t="s">
        <v>116</v>
      </c>
      <c r="E51" s="129" t="s">
        <v>117</v>
      </c>
      <c r="F51" s="426" t="s">
        <v>118</v>
      </c>
      <c r="G51" s="427"/>
      <c r="H51" s="343"/>
      <c r="I51" s="344"/>
      <c r="J51" s="426" t="s">
        <v>109</v>
      </c>
      <c r="K51" s="427"/>
      <c r="L51" s="426" t="s">
        <v>110</v>
      </c>
      <c r="M51" s="427"/>
      <c r="N51" s="426" t="s">
        <v>111</v>
      </c>
      <c r="O51" s="427"/>
      <c r="P51" s="426" t="s">
        <v>112</v>
      </c>
      <c r="Q51" s="427"/>
      <c r="R51" s="13" t="s">
        <v>51</v>
      </c>
    </row>
    <row r="52" spans="1:18" x14ac:dyDescent="0.2">
      <c r="A52" s="685" t="s">
        <v>866</v>
      </c>
      <c r="B52" s="540" t="s">
        <v>867</v>
      </c>
      <c r="C52" s="415"/>
      <c r="D52" s="541" t="s">
        <v>863</v>
      </c>
      <c r="E52" s="422" t="s">
        <v>868</v>
      </c>
      <c r="F52" s="546" t="s">
        <v>869</v>
      </c>
      <c r="G52" s="547"/>
      <c r="H52" s="426" t="s">
        <v>124</v>
      </c>
      <c r="I52" s="427"/>
      <c r="J52" s="443"/>
      <c r="K52" s="435"/>
      <c r="L52" s="443"/>
      <c r="M52" s="435"/>
      <c r="N52" s="443"/>
      <c r="O52" s="435"/>
      <c r="P52" s="443"/>
      <c r="Q52" s="435"/>
      <c r="R52" s="108"/>
    </row>
    <row r="53" spans="1:18" ht="46.5" customHeight="1" x14ac:dyDescent="0.2">
      <c r="A53" s="686"/>
      <c r="B53" s="416"/>
      <c r="C53" s="417"/>
      <c r="D53" s="420"/>
      <c r="E53" s="423"/>
      <c r="F53" s="548"/>
      <c r="G53" s="549"/>
      <c r="H53" s="426" t="s">
        <v>125</v>
      </c>
      <c r="I53" s="427"/>
      <c r="J53" s="443"/>
      <c r="K53" s="435"/>
      <c r="L53" s="443"/>
      <c r="M53" s="435"/>
      <c r="N53" s="443"/>
      <c r="O53" s="435"/>
      <c r="P53" s="443"/>
      <c r="Q53" s="435"/>
      <c r="R53" s="108"/>
    </row>
    <row r="54" spans="1:18" x14ac:dyDescent="0.2">
      <c r="A54" s="686"/>
      <c r="B54" s="416"/>
      <c r="C54" s="417"/>
      <c r="D54" s="420"/>
      <c r="E54" s="422" t="s">
        <v>870</v>
      </c>
      <c r="F54" s="548"/>
      <c r="G54" s="549"/>
      <c r="H54" s="426" t="s">
        <v>127</v>
      </c>
      <c r="I54" s="427"/>
      <c r="J54" s="443"/>
      <c r="K54" s="435"/>
      <c r="L54" s="443"/>
      <c r="M54" s="435"/>
      <c r="N54" s="443"/>
      <c r="O54" s="435"/>
      <c r="P54" s="443"/>
      <c r="Q54" s="435"/>
      <c r="R54" s="108"/>
    </row>
    <row r="55" spans="1:18" ht="70.5" customHeight="1" x14ac:dyDescent="0.2">
      <c r="A55" s="686"/>
      <c r="B55" s="418"/>
      <c r="C55" s="419"/>
      <c r="D55" s="421"/>
      <c r="E55" s="423"/>
      <c r="F55" s="548"/>
      <c r="G55" s="549"/>
      <c r="H55" s="426" t="s">
        <v>128</v>
      </c>
      <c r="I55" s="427"/>
      <c r="J55" s="456"/>
      <c r="K55" s="457"/>
      <c r="L55" s="456"/>
      <c r="M55" s="457"/>
      <c r="N55" s="456"/>
      <c r="O55" s="457"/>
      <c r="P55" s="456"/>
      <c r="Q55" s="457"/>
      <c r="R55" s="108"/>
    </row>
    <row r="56" spans="1:18" x14ac:dyDescent="0.2">
      <c r="A56" s="687"/>
      <c r="B56" s="688"/>
      <c r="C56" s="688"/>
      <c r="D56" s="688"/>
      <c r="E56" s="688"/>
      <c r="F56" s="688"/>
      <c r="G56" s="688"/>
      <c r="H56" s="688"/>
      <c r="I56" s="688"/>
      <c r="J56" s="688"/>
      <c r="K56" s="688"/>
      <c r="L56" s="688"/>
      <c r="M56" s="688"/>
      <c r="N56" s="688"/>
      <c r="O56" s="688"/>
      <c r="P56" s="688"/>
      <c r="Q56" s="688"/>
      <c r="R56" s="689"/>
    </row>
    <row r="57" spans="1:18" x14ac:dyDescent="0.2">
      <c r="A57" s="461" t="s">
        <v>139</v>
      </c>
      <c r="B57" s="462"/>
      <c r="C57" s="462"/>
      <c r="D57" s="165"/>
      <c r="E57" s="461" t="s">
        <v>140</v>
      </c>
      <c r="F57" s="462"/>
      <c r="G57" s="462"/>
      <c r="H57" s="462"/>
      <c r="I57" s="462"/>
      <c r="J57" s="462"/>
      <c r="K57" s="462"/>
      <c r="L57" s="463" t="s">
        <v>141</v>
      </c>
      <c r="M57" s="464"/>
      <c r="N57" s="464"/>
      <c r="O57" s="464"/>
      <c r="P57" s="463" t="s">
        <v>142</v>
      </c>
      <c r="Q57" s="464"/>
      <c r="R57" s="464"/>
    </row>
    <row r="58" spans="1:18" ht="31.5" customHeight="1" x14ac:dyDescent="0.2">
      <c r="A58" s="690" t="s">
        <v>871</v>
      </c>
      <c r="B58" s="691"/>
      <c r="C58" s="692"/>
      <c r="D58" s="326"/>
      <c r="E58" s="521" t="s">
        <v>872</v>
      </c>
      <c r="F58" s="521"/>
      <c r="G58" s="521"/>
      <c r="H58" s="521"/>
      <c r="I58" s="521"/>
      <c r="J58" s="521"/>
      <c r="K58" s="521"/>
      <c r="L58" s="329">
        <v>42736</v>
      </c>
      <c r="M58" s="332"/>
      <c r="N58" s="332"/>
      <c r="O58" s="333"/>
      <c r="P58" s="329">
        <v>43100</v>
      </c>
      <c r="Q58" s="332"/>
      <c r="R58" s="333"/>
    </row>
    <row r="59" spans="1:18" ht="75" customHeight="1" x14ac:dyDescent="0.2">
      <c r="A59" s="693"/>
      <c r="B59" s="663"/>
      <c r="C59" s="694"/>
      <c r="D59" s="327"/>
      <c r="E59" s="695" t="s">
        <v>873</v>
      </c>
      <c r="F59" s="695"/>
      <c r="G59" s="695"/>
      <c r="H59" s="695"/>
      <c r="I59" s="695"/>
      <c r="J59" s="695"/>
      <c r="K59" s="695"/>
      <c r="L59" s="329">
        <v>42736</v>
      </c>
      <c r="M59" s="332"/>
      <c r="N59" s="332"/>
      <c r="O59" s="333"/>
      <c r="P59" s="329">
        <v>43100</v>
      </c>
      <c r="Q59" s="332"/>
      <c r="R59" s="333"/>
    </row>
    <row r="60" spans="1:18" ht="38.25" customHeight="1" x14ac:dyDescent="0.2">
      <c r="A60" s="693"/>
      <c r="B60" s="663"/>
      <c r="C60" s="694"/>
      <c r="D60" s="327"/>
      <c r="E60" s="695" t="s">
        <v>874</v>
      </c>
      <c r="F60" s="695"/>
      <c r="G60" s="695"/>
      <c r="H60" s="695"/>
      <c r="I60" s="695"/>
      <c r="J60" s="695"/>
      <c r="K60" s="695"/>
      <c r="L60" s="329">
        <v>42736</v>
      </c>
      <c r="M60" s="332"/>
      <c r="N60" s="332"/>
      <c r="O60" s="333"/>
      <c r="P60" s="329">
        <v>43100</v>
      </c>
      <c r="Q60" s="332"/>
      <c r="R60" s="333"/>
    </row>
    <row r="61" spans="1:18" ht="54.75" customHeight="1" x14ac:dyDescent="0.2">
      <c r="A61" s="693"/>
      <c r="B61" s="663"/>
      <c r="C61" s="694"/>
      <c r="D61" s="327"/>
      <c r="E61" s="695" t="s">
        <v>875</v>
      </c>
      <c r="F61" s="695"/>
      <c r="G61" s="695"/>
      <c r="H61" s="695"/>
      <c r="I61" s="695"/>
      <c r="J61" s="695"/>
      <c r="K61" s="695"/>
      <c r="L61" s="329">
        <v>42736</v>
      </c>
      <c r="M61" s="332"/>
      <c r="N61" s="332"/>
      <c r="O61" s="333"/>
      <c r="P61" s="329">
        <v>43100</v>
      </c>
      <c r="Q61" s="332"/>
      <c r="R61" s="333"/>
    </row>
    <row r="62" spans="1:18" ht="40.5" customHeight="1" x14ac:dyDescent="0.2">
      <c r="A62" s="693"/>
      <c r="B62" s="663"/>
      <c r="C62" s="694"/>
      <c r="D62" s="327"/>
      <c r="E62" s="695" t="s">
        <v>876</v>
      </c>
      <c r="F62" s="695"/>
      <c r="G62" s="695"/>
      <c r="H62" s="695"/>
      <c r="I62" s="695"/>
      <c r="J62" s="695"/>
      <c r="K62" s="695"/>
      <c r="L62" s="329">
        <v>42736</v>
      </c>
      <c r="M62" s="332"/>
      <c r="N62" s="332"/>
      <c r="O62" s="333"/>
      <c r="P62" s="329">
        <v>43100</v>
      </c>
      <c r="Q62" s="332"/>
      <c r="R62" s="333"/>
    </row>
    <row r="63" spans="1:18" ht="37.5" customHeight="1" x14ac:dyDescent="0.2">
      <c r="A63" s="693"/>
      <c r="B63" s="663"/>
      <c r="C63" s="694"/>
      <c r="D63" s="327"/>
      <c r="E63" s="695" t="s">
        <v>877</v>
      </c>
      <c r="F63" s="695"/>
      <c r="G63" s="695"/>
      <c r="H63" s="695"/>
      <c r="I63" s="695"/>
      <c r="J63" s="695"/>
      <c r="K63" s="695"/>
      <c r="L63" s="329">
        <v>42736</v>
      </c>
      <c r="M63" s="332"/>
      <c r="N63" s="332"/>
      <c r="O63" s="333"/>
      <c r="P63" s="329">
        <v>43100</v>
      </c>
      <c r="Q63" s="332"/>
      <c r="R63" s="333"/>
    </row>
    <row r="64" spans="1:18" ht="37.5" customHeight="1" x14ac:dyDescent="0.2">
      <c r="A64" s="693"/>
      <c r="B64" s="663"/>
      <c r="C64" s="694"/>
      <c r="D64" s="327"/>
      <c r="E64" s="695" t="s">
        <v>878</v>
      </c>
      <c r="F64" s="695"/>
      <c r="G64" s="695"/>
      <c r="H64" s="695"/>
      <c r="I64" s="695"/>
      <c r="J64" s="695"/>
      <c r="K64" s="695"/>
      <c r="L64" s="329">
        <v>42736</v>
      </c>
      <c r="M64" s="332"/>
      <c r="N64" s="332"/>
      <c r="O64" s="333"/>
      <c r="P64" s="329">
        <v>43100</v>
      </c>
      <c r="Q64" s="332"/>
      <c r="R64" s="333"/>
    </row>
    <row r="65" spans="1:18" ht="27.75" customHeight="1" x14ac:dyDescent="0.2">
      <c r="A65" s="693"/>
      <c r="B65" s="663"/>
      <c r="C65" s="694"/>
      <c r="D65" s="328"/>
      <c r="E65" s="695" t="s">
        <v>879</v>
      </c>
      <c r="F65" s="695"/>
      <c r="G65" s="695"/>
      <c r="H65" s="695"/>
      <c r="I65" s="695"/>
      <c r="J65" s="695"/>
      <c r="K65" s="695"/>
      <c r="L65" s="329">
        <v>42736</v>
      </c>
      <c r="M65" s="332"/>
      <c r="N65" s="332"/>
      <c r="O65" s="333"/>
      <c r="P65" s="329">
        <v>43100</v>
      </c>
      <c r="Q65" s="332"/>
      <c r="R65" s="333"/>
    </row>
    <row r="66" spans="1:18" ht="12.75" customHeight="1" x14ac:dyDescent="0.2">
      <c r="A66" s="696"/>
      <c r="B66" s="697"/>
      <c r="C66" s="698"/>
      <c r="D66" s="61"/>
      <c r="L66" s="696"/>
      <c r="M66" s="697"/>
      <c r="N66" s="697"/>
      <c r="O66" s="698"/>
      <c r="P66" s="696"/>
      <c r="Q66" s="697"/>
      <c r="R66" s="698"/>
    </row>
    <row r="67" spans="1:18" x14ac:dyDescent="0.2">
      <c r="A67" s="546"/>
      <c r="B67" s="556"/>
      <c r="C67" s="556"/>
      <c r="D67" s="556"/>
      <c r="E67" s="556"/>
      <c r="F67" s="556"/>
      <c r="G67" s="556"/>
      <c r="H67" s="556"/>
      <c r="I67" s="556"/>
      <c r="J67" s="556"/>
      <c r="K67" s="556"/>
      <c r="L67" s="556"/>
      <c r="M67" s="556"/>
      <c r="N67" s="556"/>
      <c r="O67" s="556"/>
      <c r="P67" s="556"/>
      <c r="Q67" s="556"/>
      <c r="R67" s="547"/>
    </row>
    <row r="68" spans="1:18" x14ac:dyDescent="0.2">
      <c r="A68" s="461" t="s">
        <v>153</v>
      </c>
      <c r="B68" s="461"/>
      <c r="C68" s="461"/>
      <c r="D68" s="152" t="s">
        <v>154</v>
      </c>
      <c r="E68" s="461" t="s">
        <v>155</v>
      </c>
      <c r="F68" s="461"/>
      <c r="G68" s="461"/>
      <c r="H68" s="461"/>
      <c r="I68" s="461"/>
      <c r="J68" s="461"/>
      <c r="K68" s="461"/>
      <c r="L68" s="476" t="s">
        <v>154</v>
      </c>
      <c r="M68" s="332"/>
      <c r="N68" s="332"/>
      <c r="O68" s="332"/>
      <c r="P68" s="332"/>
      <c r="Q68" s="332"/>
      <c r="R68" s="333"/>
    </row>
    <row r="69" spans="1:18" x14ac:dyDescent="0.2">
      <c r="A69" s="477">
        <v>1</v>
      </c>
      <c r="B69" s="466"/>
      <c r="C69" s="467"/>
      <c r="D69" s="12"/>
      <c r="E69" s="477">
        <v>1</v>
      </c>
      <c r="F69" s="466"/>
      <c r="G69" s="466"/>
      <c r="H69" s="466"/>
      <c r="I69" s="466"/>
      <c r="J69" s="466"/>
      <c r="K69" s="467"/>
      <c r="L69" s="478"/>
      <c r="M69" s="332"/>
      <c r="N69" s="332"/>
      <c r="O69" s="332"/>
      <c r="P69" s="332"/>
      <c r="Q69" s="332"/>
      <c r="R69" s="333"/>
    </row>
    <row r="70" spans="1:18" x14ac:dyDescent="0.2">
      <c r="A70" s="477">
        <v>2</v>
      </c>
      <c r="B70" s="466"/>
      <c r="C70" s="467"/>
      <c r="D70" s="12"/>
      <c r="E70" s="477">
        <v>2</v>
      </c>
      <c r="F70" s="466"/>
      <c r="G70" s="466"/>
      <c r="H70" s="466"/>
      <c r="I70" s="466"/>
      <c r="J70" s="466"/>
      <c r="K70" s="467"/>
      <c r="L70" s="478"/>
      <c r="M70" s="332"/>
      <c r="N70" s="332"/>
      <c r="O70" s="332"/>
      <c r="P70" s="332"/>
      <c r="Q70" s="332"/>
      <c r="R70" s="333"/>
    </row>
    <row r="71" spans="1:18" x14ac:dyDescent="0.2">
      <c r="A71" s="477">
        <v>3</v>
      </c>
      <c r="B71" s="466"/>
      <c r="C71" s="467"/>
      <c r="D71" s="12"/>
      <c r="E71" s="477">
        <v>3</v>
      </c>
      <c r="F71" s="466"/>
      <c r="G71" s="466"/>
      <c r="H71" s="466"/>
      <c r="I71" s="466"/>
      <c r="J71" s="466"/>
      <c r="K71" s="467"/>
      <c r="L71" s="478"/>
      <c r="M71" s="332"/>
      <c r="N71" s="332"/>
      <c r="O71" s="332"/>
      <c r="P71" s="332"/>
      <c r="Q71" s="332"/>
      <c r="R71" s="333"/>
    </row>
    <row r="72" spans="1:18" x14ac:dyDescent="0.2">
      <c r="A72" s="477">
        <v>4</v>
      </c>
      <c r="B72" s="466"/>
      <c r="C72" s="467"/>
      <c r="D72" s="12"/>
      <c r="E72" s="477">
        <v>4</v>
      </c>
      <c r="F72" s="466"/>
      <c r="G72" s="466"/>
      <c r="H72" s="466"/>
      <c r="I72" s="466"/>
      <c r="J72" s="466"/>
      <c r="K72" s="467"/>
      <c r="L72" s="478"/>
      <c r="M72" s="332"/>
      <c r="N72" s="332"/>
      <c r="O72" s="332"/>
      <c r="P72" s="332"/>
      <c r="Q72" s="332"/>
      <c r="R72" s="333"/>
    </row>
    <row r="73" spans="1:18" x14ac:dyDescent="0.2">
      <c r="A73" s="477">
        <v>5</v>
      </c>
      <c r="B73" s="466"/>
      <c r="C73" s="467"/>
      <c r="D73" s="12"/>
      <c r="E73" s="477">
        <v>5</v>
      </c>
      <c r="F73" s="466"/>
      <c r="G73" s="466"/>
      <c r="H73" s="466"/>
      <c r="I73" s="466"/>
      <c r="J73" s="466"/>
      <c r="K73" s="467"/>
      <c r="L73" s="478"/>
      <c r="M73" s="332"/>
      <c r="N73" s="332"/>
      <c r="O73" s="332"/>
      <c r="P73" s="332"/>
      <c r="Q73" s="332"/>
      <c r="R73" s="333"/>
    </row>
    <row r="74" spans="1:18" x14ac:dyDescent="0.2">
      <c r="A74" s="400"/>
      <c r="B74" s="401"/>
      <c r="C74" s="401"/>
      <c r="D74" s="401"/>
      <c r="E74" s="401"/>
      <c r="F74" s="401"/>
      <c r="G74" s="401"/>
      <c r="H74" s="401"/>
      <c r="I74" s="401"/>
      <c r="J74" s="401"/>
      <c r="K74" s="401"/>
      <c r="L74" s="401"/>
      <c r="M74" s="401"/>
      <c r="N74" s="401"/>
      <c r="O74" s="401"/>
      <c r="P74" s="401"/>
      <c r="Q74" s="401"/>
      <c r="R74" s="402"/>
    </row>
    <row r="75" spans="1:18" x14ac:dyDescent="0.2">
      <c r="A75" s="479" t="s">
        <v>156</v>
      </c>
      <c r="B75" s="16" t="s">
        <v>157</v>
      </c>
      <c r="C75" s="699" t="s">
        <v>880</v>
      </c>
      <c r="D75" s="700"/>
      <c r="E75" s="700"/>
      <c r="F75" s="700"/>
      <c r="G75" s="700"/>
      <c r="H75" s="700"/>
      <c r="I75" s="700"/>
      <c r="J75" s="700"/>
      <c r="K75" s="700"/>
      <c r="L75" s="700"/>
      <c r="M75" s="700"/>
      <c r="N75" s="700"/>
      <c r="O75" s="700"/>
      <c r="P75" s="700"/>
      <c r="Q75" s="700"/>
      <c r="R75" s="701"/>
    </row>
    <row r="76" spans="1:18" x14ac:dyDescent="0.2">
      <c r="A76" s="480"/>
      <c r="B76" s="16" t="s">
        <v>159</v>
      </c>
      <c r="C76" s="699" t="s">
        <v>881</v>
      </c>
      <c r="D76" s="700"/>
      <c r="E76" s="700"/>
      <c r="F76" s="700"/>
      <c r="G76" s="700"/>
      <c r="H76" s="700"/>
      <c r="I76" s="700"/>
      <c r="J76" s="700"/>
      <c r="K76" s="700"/>
      <c r="L76" s="700"/>
      <c r="M76" s="700"/>
      <c r="N76" s="700"/>
      <c r="O76" s="700"/>
      <c r="P76" s="700"/>
      <c r="Q76" s="700"/>
      <c r="R76" s="701"/>
    </row>
    <row r="77" spans="1:18" x14ac:dyDescent="0.2">
      <c r="A77" s="480"/>
      <c r="B77" s="483" t="s">
        <v>161</v>
      </c>
      <c r="C77" s="571" t="s">
        <v>882</v>
      </c>
      <c r="D77" s="572"/>
      <c r="E77" s="572"/>
      <c r="F77" s="572"/>
      <c r="G77" s="572"/>
      <c r="H77" s="572"/>
      <c r="I77" s="572"/>
      <c r="J77" s="572"/>
      <c r="K77" s="572"/>
      <c r="L77" s="572"/>
      <c r="M77" s="572"/>
      <c r="N77" s="572"/>
      <c r="O77" s="572"/>
      <c r="P77" s="572"/>
      <c r="Q77" s="572"/>
      <c r="R77" s="573"/>
    </row>
    <row r="78" spans="1:18" x14ac:dyDescent="0.2">
      <c r="A78" s="481"/>
      <c r="B78" s="484"/>
      <c r="C78" s="574"/>
      <c r="D78" s="575"/>
      <c r="E78" s="575"/>
      <c r="F78" s="575"/>
      <c r="G78" s="575"/>
      <c r="H78" s="575"/>
      <c r="I78" s="575"/>
      <c r="J78" s="575"/>
      <c r="K78" s="575"/>
      <c r="L78" s="575"/>
      <c r="M78" s="575"/>
      <c r="N78" s="575"/>
      <c r="O78" s="575"/>
      <c r="P78" s="575"/>
      <c r="Q78" s="575"/>
      <c r="R78" s="576"/>
    </row>
    <row r="81" spans="1:17" x14ac:dyDescent="0.2">
      <c r="A81" s="14" t="s">
        <v>162</v>
      </c>
    </row>
    <row r="83" spans="1:17" x14ac:dyDescent="0.2">
      <c r="A83" s="143" t="s">
        <v>163</v>
      </c>
      <c r="B83" s="143">
        <v>1000</v>
      </c>
      <c r="C83" s="143">
        <v>2000</v>
      </c>
      <c r="D83" s="143">
        <v>3000</v>
      </c>
      <c r="E83" s="143">
        <v>4000</v>
      </c>
      <c r="F83" s="490">
        <v>5000</v>
      </c>
      <c r="G83" s="702"/>
      <c r="H83" s="490"/>
      <c r="I83" s="490">
        <v>6000</v>
      </c>
      <c r="J83" s="490"/>
      <c r="K83" s="485"/>
      <c r="L83" s="485">
        <v>9000</v>
      </c>
      <c r="M83" s="486"/>
      <c r="N83" s="487"/>
      <c r="O83" s="491" t="s">
        <v>164</v>
      </c>
      <c r="P83" s="489"/>
      <c r="Q83" s="489"/>
    </row>
    <row r="84" spans="1:17" x14ac:dyDescent="0.2">
      <c r="A84" s="62" t="s">
        <v>263</v>
      </c>
      <c r="B84" s="51">
        <v>8745714</v>
      </c>
      <c r="C84" s="51">
        <v>776000</v>
      </c>
      <c r="D84" s="51">
        <v>1690000</v>
      </c>
      <c r="E84" s="51">
        <v>3875000</v>
      </c>
      <c r="F84" s="515">
        <v>510000</v>
      </c>
      <c r="G84" s="516"/>
      <c r="H84" s="517"/>
      <c r="I84" s="515"/>
      <c r="J84" s="516"/>
      <c r="K84" s="517"/>
      <c r="L84" s="515">
        <v>6788932</v>
      </c>
      <c r="M84" s="516"/>
      <c r="N84" s="517"/>
      <c r="O84" s="495">
        <f>+B84+C84+D84+E84+F84+I84+L84</f>
        <v>22385646</v>
      </c>
      <c r="P84" s="496"/>
      <c r="Q84" s="496"/>
    </row>
    <row r="85" spans="1:17" x14ac:dyDescent="0.2">
      <c r="A85" s="62"/>
      <c r="B85" s="51"/>
      <c r="C85" s="51"/>
      <c r="D85" s="51"/>
      <c r="E85" s="51"/>
      <c r="F85" s="515"/>
      <c r="G85" s="516"/>
      <c r="H85" s="517"/>
      <c r="I85" s="515"/>
      <c r="J85" s="516"/>
      <c r="K85" s="517"/>
      <c r="L85" s="515"/>
      <c r="M85" s="516"/>
      <c r="N85" s="517"/>
      <c r="O85" s="495"/>
      <c r="P85" s="496"/>
      <c r="Q85" s="496"/>
    </row>
    <row r="86" spans="1:17" x14ac:dyDescent="0.2">
      <c r="A86" s="62"/>
      <c r="B86" s="51"/>
      <c r="C86" s="51"/>
      <c r="D86" s="51"/>
      <c r="E86" s="51"/>
      <c r="F86" s="515"/>
      <c r="G86" s="516"/>
      <c r="H86" s="517"/>
      <c r="I86" s="515"/>
      <c r="J86" s="516"/>
      <c r="K86" s="517"/>
      <c r="L86" s="515"/>
      <c r="M86" s="516"/>
      <c r="N86" s="517"/>
      <c r="O86" s="495"/>
      <c r="P86" s="496"/>
      <c r="Q86" s="496"/>
    </row>
  </sheetData>
  <mergeCells count="180">
    <mergeCell ref="F85:H85"/>
    <mergeCell ref="I85:K85"/>
    <mergeCell ref="L85:N85"/>
    <mergeCell ref="O85:Q85"/>
    <mergeCell ref="F86:H86"/>
    <mergeCell ref="I86:K86"/>
    <mergeCell ref="L86:N86"/>
    <mergeCell ref="O86:Q86"/>
    <mergeCell ref="F83:H83"/>
    <mergeCell ref="I83:K83"/>
    <mergeCell ref="L83:N83"/>
    <mergeCell ref="O83:Q83"/>
    <mergeCell ref="F84:H84"/>
    <mergeCell ref="I84:K84"/>
    <mergeCell ref="L84:N84"/>
    <mergeCell ref="O84:Q84"/>
    <mergeCell ref="A74:R74"/>
    <mergeCell ref="A75:A78"/>
    <mergeCell ref="C75:R75"/>
    <mergeCell ref="C76:R76"/>
    <mergeCell ref="B77:B78"/>
    <mergeCell ref="C77:R78"/>
    <mergeCell ref="A72:C72"/>
    <mergeCell ref="E72:K72"/>
    <mergeCell ref="L72:R72"/>
    <mergeCell ref="A73:C73"/>
    <mergeCell ref="E73:K73"/>
    <mergeCell ref="L73:R73"/>
    <mergeCell ref="A70:C70"/>
    <mergeCell ref="E70:K70"/>
    <mergeCell ref="L70:R70"/>
    <mergeCell ref="A71:C71"/>
    <mergeCell ref="E71:K71"/>
    <mergeCell ref="L71:R71"/>
    <mergeCell ref="A67:R67"/>
    <mergeCell ref="A68:C68"/>
    <mergeCell ref="E68:K68"/>
    <mergeCell ref="L68:R68"/>
    <mergeCell ref="A69:C69"/>
    <mergeCell ref="E69:K69"/>
    <mergeCell ref="L69:R69"/>
    <mergeCell ref="A66:C66"/>
    <mergeCell ref="L66:O66"/>
    <mergeCell ref="P66:R66"/>
    <mergeCell ref="L60:O60"/>
    <mergeCell ref="P64:R64"/>
    <mergeCell ref="L62:O62"/>
    <mergeCell ref="P62:R62"/>
    <mergeCell ref="L63:O63"/>
    <mergeCell ref="P63:R63"/>
    <mergeCell ref="E63:K63"/>
    <mergeCell ref="E65:K65"/>
    <mergeCell ref="E64:K64"/>
    <mergeCell ref="L64:O64"/>
    <mergeCell ref="A56:R56"/>
    <mergeCell ref="L57:O57"/>
    <mergeCell ref="P57:R57"/>
    <mergeCell ref="L58:O58"/>
    <mergeCell ref="P58:R58"/>
    <mergeCell ref="L59:O59"/>
    <mergeCell ref="P59:R59"/>
    <mergeCell ref="P60:R60"/>
    <mergeCell ref="P61:R61"/>
    <mergeCell ref="L61:O61"/>
    <mergeCell ref="A57:C57"/>
    <mergeCell ref="E57:K57"/>
    <mergeCell ref="A58:C65"/>
    <mergeCell ref="D58:D65"/>
    <mergeCell ref="L65:O65"/>
    <mergeCell ref="P65:R65"/>
    <mergeCell ref="E58:K58"/>
    <mergeCell ref="E59:K59"/>
    <mergeCell ref="E60:K60"/>
    <mergeCell ref="E61:K61"/>
    <mergeCell ref="E62:K62"/>
    <mergeCell ref="H54:I54"/>
    <mergeCell ref="J54:K54"/>
    <mergeCell ref="L54:M54"/>
    <mergeCell ref="N54:O54"/>
    <mergeCell ref="P54:Q54"/>
    <mergeCell ref="H55:I55"/>
    <mergeCell ref="J55:K55"/>
    <mergeCell ref="L55:M55"/>
    <mergeCell ref="N55:O55"/>
    <mergeCell ref="P51:Q51"/>
    <mergeCell ref="A52:A55"/>
    <mergeCell ref="B52:C55"/>
    <mergeCell ref="E52:E53"/>
    <mergeCell ref="F52:G55"/>
    <mergeCell ref="H52:I52"/>
    <mergeCell ref="J52:K52"/>
    <mergeCell ref="L52:M52"/>
    <mergeCell ref="N52:O52"/>
    <mergeCell ref="B51:C51"/>
    <mergeCell ref="F51:G51"/>
    <mergeCell ref="H51:I51"/>
    <mergeCell ref="J51:K51"/>
    <mergeCell ref="L51:M51"/>
    <mergeCell ref="N51:O51"/>
    <mergeCell ref="D52:D55"/>
    <mergeCell ref="P55:Q55"/>
    <mergeCell ref="P52:Q52"/>
    <mergeCell ref="H53:I53"/>
    <mergeCell ref="J53:K53"/>
    <mergeCell ref="L53:M53"/>
    <mergeCell ref="N53:O53"/>
    <mergeCell ref="P53:Q53"/>
    <mergeCell ref="E54:E55"/>
    <mergeCell ref="A43:A46"/>
    <mergeCell ref="B43:C46"/>
    <mergeCell ref="D43:D46"/>
    <mergeCell ref="E43:E44"/>
    <mergeCell ref="F43:G46"/>
    <mergeCell ref="H43:I43"/>
    <mergeCell ref="A49:R49"/>
    <mergeCell ref="A50:E50"/>
    <mergeCell ref="F50:H50"/>
    <mergeCell ref="I50:L50"/>
    <mergeCell ref="M50:O50"/>
    <mergeCell ref="P50:R50"/>
    <mergeCell ref="H44:I44"/>
    <mergeCell ref="E45:E46"/>
    <mergeCell ref="H45:I45"/>
    <mergeCell ref="H46:I46"/>
    <mergeCell ref="A47:R47"/>
    <mergeCell ref="A48:R48"/>
    <mergeCell ref="A36:R36"/>
    <mergeCell ref="A37:A39"/>
    <mergeCell ref="B37:R38"/>
    <mergeCell ref="B39:R39"/>
    <mergeCell ref="A40:R40"/>
    <mergeCell ref="A41:G41"/>
    <mergeCell ref="H41:I42"/>
    <mergeCell ref="J41:K42"/>
    <mergeCell ref="L41:M42"/>
    <mergeCell ref="N41:O42"/>
    <mergeCell ref="P41:Q42"/>
    <mergeCell ref="R41:R42"/>
    <mergeCell ref="B42:C42"/>
    <mergeCell ref="F42:G42"/>
    <mergeCell ref="A31:B31"/>
    <mergeCell ref="E31:G31"/>
    <mergeCell ref="H31:R31"/>
    <mergeCell ref="A32:R32"/>
    <mergeCell ref="A33:A35"/>
    <mergeCell ref="B33:R34"/>
    <mergeCell ref="B35:R35"/>
    <mergeCell ref="A27:B27"/>
    <mergeCell ref="F27:G27"/>
    <mergeCell ref="H27:J27"/>
    <mergeCell ref="K27:M27"/>
    <mergeCell ref="A28:R28"/>
    <mergeCell ref="A29:B29"/>
    <mergeCell ref="A23:R23"/>
    <mergeCell ref="A24:B24"/>
    <mergeCell ref="C24:R24"/>
    <mergeCell ref="A25:B25"/>
    <mergeCell ref="C25:R25"/>
    <mergeCell ref="A26:B26"/>
    <mergeCell ref="C26:R26"/>
    <mergeCell ref="A18:A19"/>
    <mergeCell ref="B18:R19"/>
    <mergeCell ref="B20:R20"/>
    <mergeCell ref="A21:A22"/>
    <mergeCell ref="B21:E22"/>
    <mergeCell ref="F21:K22"/>
    <mergeCell ref="L21:R22"/>
    <mergeCell ref="A8:R8"/>
    <mergeCell ref="A9:R9"/>
    <mergeCell ref="A10:R10"/>
    <mergeCell ref="A11:A13"/>
    <mergeCell ref="B11:R13"/>
    <mergeCell ref="A14:A17"/>
    <mergeCell ref="B14:R17"/>
    <mergeCell ref="A2:R2"/>
    <mergeCell ref="A3:R3"/>
    <mergeCell ref="A4:R4"/>
    <mergeCell ref="A5:R5"/>
    <mergeCell ref="A6:R6"/>
    <mergeCell ref="A7:R7"/>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2:R88"/>
  <sheetViews>
    <sheetView topLeftCell="A62" workbookViewId="0">
      <selection sqref="A1:R91"/>
    </sheetView>
  </sheetViews>
  <sheetFormatPr baseColWidth="10" defaultColWidth="11.42578125" defaultRowHeight="12.75" x14ac:dyDescent="0.2"/>
  <cols>
    <col min="1" max="1" width="14.28515625" customWidth="1"/>
    <col min="2" max="2" width="13.85546875" bestFit="1" customWidth="1"/>
    <col min="3" max="4" width="12.28515625" bestFit="1" customWidth="1"/>
  </cols>
  <sheetData>
    <row r="2" spans="1:18" x14ac:dyDescent="0.2">
      <c r="A2" s="263"/>
      <c r="B2" s="264"/>
      <c r="C2" s="264"/>
      <c r="D2" s="264"/>
      <c r="E2" s="264"/>
      <c r="F2" s="264"/>
      <c r="G2" s="264"/>
      <c r="H2" s="264"/>
      <c r="I2" s="264"/>
      <c r="J2" s="264"/>
      <c r="K2" s="264"/>
      <c r="L2" s="264"/>
      <c r="M2" s="264"/>
      <c r="N2" s="264"/>
      <c r="O2" s="264"/>
      <c r="P2" s="264"/>
      <c r="Q2" s="264"/>
      <c r="R2" s="265"/>
    </row>
    <row r="3" spans="1:18" ht="23.25" x14ac:dyDescent="0.35">
      <c r="A3" s="273" t="s">
        <v>53</v>
      </c>
      <c r="B3" s="274"/>
      <c r="C3" s="274"/>
      <c r="D3" s="274"/>
      <c r="E3" s="274"/>
      <c r="F3" s="274"/>
      <c r="G3" s="274"/>
      <c r="H3" s="274"/>
      <c r="I3" s="274"/>
      <c r="J3" s="274"/>
      <c r="K3" s="274"/>
      <c r="L3" s="274"/>
      <c r="M3" s="274"/>
      <c r="N3" s="274"/>
      <c r="O3" s="274"/>
      <c r="P3" s="274"/>
      <c r="Q3" s="274"/>
      <c r="R3" s="275"/>
    </row>
    <row r="4" spans="1:18" ht="20.25" x14ac:dyDescent="0.3">
      <c r="A4" s="201" t="s">
        <v>431</v>
      </c>
      <c r="B4" s="202"/>
      <c r="C4" s="202"/>
      <c r="D4" s="202"/>
      <c r="E4" s="202"/>
      <c r="F4" s="202"/>
      <c r="G4" s="202"/>
      <c r="H4" s="202"/>
      <c r="I4" s="202"/>
      <c r="J4" s="202"/>
      <c r="K4" s="202"/>
      <c r="L4" s="202"/>
      <c r="M4" s="202"/>
      <c r="N4" s="202"/>
      <c r="O4" s="202"/>
      <c r="P4" s="202"/>
      <c r="Q4" s="202"/>
      <c r="R4" s="203"/>
    </row>
    <row r="5" spans="1:18" ht="18" x14ac:dyDescent="0.25">
      <c r="A5" s="204" t="s">
        <v>883</v>
      </c>
      <c r="B5" s="205"/>
      <c r="C5" s="205"/>
      <c r="D5" s="205"/>
      <c r="E5" s="205"/>
      <c r="F5" s="205"/>
      <c r="G5" s="205"/>
      <c r="H5" s="205"/>
      <c r="I5" s="205"/>
      <c r="J5" s="205"/>
      <c r="K5" s="205"/>
      <c r="L5" s="205"/>
      <c r="M5" s="205"/>
      <c r="N5" s="205"/>
      <c r="O5" s="205"/>
      <c r="P5" s="205"/>
      <c r="Q5" s="205"/>
      <c r="R5" s="206"/>
    </row>
    <row r="6" spans="1:18" ht="18" x14ac:dyDescent="0.25">
      <c r="A6" s="207" t="s">
        <v>3</v>
      </c>
      <c r="B6" s="208"/>
      <c r="C6" s="208"/>
      <c r="D6" s="208"/>
      <c r="E6" s="208"/>
      <c r="F6" s="208"/>
      <c r="G6" s="208"/>
      <c r="H6" s="208"/>
      <c r="I6" s="208"/>
      <c r="J6" s="208"/>
      <c r="K6" s="208"/>
      <c r="L6" s="208"/>
      <c r="M6" s="208"/>
      <c r="N6" s="208"/>
      <c r="O6" s="208"/>
      <c r="P6" s="208"/>
      <c r="Q6" s="208"/>
      <c r="R6" s="209"/>
    </row>
    <row r="7" spans="1:18" x14ac:dyDescent="0.2">
      <c r="A7" s="362"/>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526"/>
      <c r="B10" s="527"/>
      <c r="C10" s="527"/>
      <c r="D10" s="527"/>
      <c r="E10" s="527"/>
      <c r="F10" s="527"/>
      <c r="G10" s="527"/>
      <c r="H10" s="527"/>
      <c r="I10" s="527"/>
      <c r="J10" s="527"/>
      <c r="K10" s="527"/>
      <c r="L10" s="527"/>
      <c r="M10" s="527"/>
      <c r="N10" s="527"/>
      <c r="O10" s="527"/>
      <c r="P10" s="527"/>
      <c r="Q10" s="527"/>
      <c r="R10" s="528"/>
    </row>
    <row r="11" spans="1:18" x14ac:dyDescent="0.2">
      <c r="A11" s="338" t="s">
        <v>79</v>
      </c>
      <c r="B11" s="363" t="s">
        <v>884</v>
      </c>
      <c r="C11" s="364"/>
      <c r="D11" s="364"/>
      <c r="E11" s="364"/>
      <c r="F11" s="364"/>
      <c r="G11" s="364"/>
      <c r="H11" s="364"/>
      <c r="I11" s="364"/>
      <c r="J11" s="364"/>
      <c r="K11" s="364"/>
      <c r="L11" s="364"/>
      <c r="M11" s="364"/>
      <c r="N11" s="364"/>
      <c r="O11" s="364"/>
      <c r="P11" s="364"/>
      <c r="Q11" s="364"/>
      <c r="R11" s="365"/>
    </row>
    <row r="12" spans="1:18" x14ac:dyDescent="0.2">
      <c r="A12" s="262"/>
      <c r="B12" s="366"/>
      <c r="C12" s="367"/>
      <c r="D12" s="367"/>
      <c r="E12" s="367"/>
      <c r="F12" s="367"/>
      <c r="G12" s="367"/>
      <c r="H12" s="367"/>
      <c r="I12" s="367"/>
      <c r="J12" s="367"/>
      <c r="K12" s="367"/>
      <c r="L12" s="367"/>
      <c r="M12" s="367"/>
      <c r="N12" s="367"/>
      <c r="O12" s="367"/>
      <c r="P12" s="367"/>
      <c r="Q12" s="367"/>
      <c r="R12" s="368"/>
    </row>
    <row r="13" spans="1:18" x14ac:dyDescent="0.2">
      <c r="A13" s="262"/>
      <c r="B13" s="369"/>
      <c r="C13" s="370"/>
      <c r="D13" s="370"/>
      <c r="E13" s="370"/>
      <c r="F13" s="370"/>
      <c r="G13" s="370"/>
      <c r="H13" s="370"/>
      <c r="I13" s="370"/>
      <c r="J13" s="370"/>
      <c r="K13" s="370"/>
      <c r="L13" s="370"/>
      <c r="M13" s="370"/>
      <c r="N13" s="370"/>
      <c r="O13" s="370"/>
      <c r="P13" s="370"/>
      <c r="Q13" s="370"/>
      <c r="R13" s="371"/>
    </row>
    <row r="14" spans="1:18" x14ac:dyDescent="0.2">
      <c r="A14" s="339" t="s">
        <v>81</v>
      </c>
      <c r="B14" s="269" t="s">
        <v>885</v>
      </c>
      <c r="C14" s="214"/>
      <c r="D14" s="214"/>
      <c r="E14" s="214"/>
      <c r="F14" s="214"/>
      <c r="G14" s="214"/>
      <c r="H14" s="214"/>
      <c r="I14" s="214"/>
      <c r="J14" s="214"/>
      <c r="K14" s="214"/>
      <c r="L14" s="214"/>
      <c r="M14" s="214"/>
      <c r="N14" s="214"/>
      <c r="O14" s="214"/>
      <c r="P14" s="214"/>
      <c r="Q14" s="214"/>
      <c r="R14" s="214"/>
    </row>
    <row r="15" spans="1:18" x14ac:dyDescent="0.2">
      <c r="A15" s="340"/>
      <c r="B15" s="214"/>
      <c r="C15" s="214"/>
      <c r="D15" s="214"/>
      <c r="E15" s="214"/>
      <c r="F15" s="214"/>
      <c r="G15" s="214"/>
      <c r="H15" s="214"/>
      <c r="I15" s="214"/>
      <c r="J15" s="214"/>
      <c r="K15" s="214"/>
      <c r="L15" s="214"/>
      <c r="M15" s="214"/>
      <c r="N15" s="214"/>
      <c r="O15" s="214"/>
      <c r="P15" s="214"/>
      <c r="Q15" s="214"/>
      <c r="R15" s="214"/>
    </row>
    <row r="16" spans="1:18" x14ac:dyDescent="0.2">
      <c r="A16" s="340"/>
      <c r="B16" s="214"/>
      <c r="C16" s="214"/>
      <c r="D16" s="214"/>
      <c r="E16" s="214"/>
      <c r="F16" s="214"/>
      <c r="G16" s="214"/>
      <c r="H16" s="214"/>
      <c r="I16" s="214"/>
      <c r="J16" s="214"/>
      <c r="K16" s="214"/>
      <c r="L16" s="214"/>
      <c r="M16" s="214"/>
      <c r="N16" s="214"/>
      <c r="O16" s="214"/>
      <c r="P16" s="214"/>
      <c r="Q16" s="214"/>
      <c r="R16" s="214"/>
    </row>
    <row r="17" spans="1:18" x14ac:dyDescent="0.2">
      <c r="A17" s="341"/>
      <c r="B17" s="214"/>
      <c r="C17" s="214"/>
      <c r="D17" s="214"/>
      <c r="E17" s="214"/>
      <c r="F17" s="214"/>
      <c r="G17" s="214"/>
      <c r="H17" s="214"/>
      <c r="I17" s="214"/>
      <c r="J17" s="214"/>
      <c r="K17" s="214"/>
      <c r="L17" s="214"/>
      <c r="M17" s="214"/>
      <c r="N17" s="214"/>
      <c r="O17" s="214"/>
      <c r="P17" s="214"/>
      <c r="Q17" s="214"/>
      <c r="R17" s="214"/>
    </row>
    <row r="18" spans="1:18" x14ac:dyDescent="0.2">
      <c r="A18" s="376" t="s">
        <v>83</v>
      </c>
      <c r="B18" s="182" t="s">
        <v>886</v>
      </c>
      <c r="C18" s="183"/>
      <c r="D18" s="183"/>
      <c r="E18" s="183"/>
      <c r="F18" s="183"/>
      <c r="G18" s="183"/>
      <c r="H18" s="183"/>
      <c r="I18" s="183"/>
      <c r="J18" s="183"/>
      <c r="K18" s="183"/>
      <c r="L18" s="183"/>
      <c r="M18" s="183"/>
      <c r="N18" s="183"/>
      <c r="O18" s="183"/>
      <c r="P18" s="183"/>
      <c r="Q18" s="183"/>
      <c r="R18" s="379"/>
    </row>
    <row r="19" spans="1:18" x14ac:dyDescent="0.2">
      <c r="A19" s="377"/>
      <c r="B19" s="380"/>
      <c r="C19" s="381"/>
      <c r="D19" s="381"/>
      <c r="E19" s="381"/>
      <c r="F19" s="381"/>
      <c r="G19" s="381"/>
      <c r="H19" s="381"/>
      <c r="I19" s="381"/>
      <c r="J19" s="381"/>
      <c r="K19" s="381"/>
      <c r="L19" s="381"/>
      <c r="M19" s="381"/>
      <c r="N19" s="381"/>
      <c r="O19" s="381"/>
      <c r="P19" s="381"/>
      <c r="Q19" s="381"/>
      <c r="R19" s="382"/>
    </row>
    <row r="20" spans="1:18" ht="76.5" x14ac:dyDescent="0.2">
      <c r="A20" s="112" t="s">
        <v>84</v>
      </c>
      <c r="B20" s="247" t="s">
        <v>886</v>
      </c>
      <c r="C20" s="248"/>
      <c r="D20" s="248"/>
      <c r="E20" s="248"/>
      <c r="F20" s="248"/>
      <c r="G20" s="248"/>
      <c r="H20" s="248"/>
      <c r="I20" s="248"/>
      <c r="J20" s="248"/>
      <c r="K20" s="248"/>
      <c r="L20" s="248"/>
      <c r="M20" s="248"/>
      <c r="N20" s="248"/>
      <c r="O20" s="248"/>
      <c r="P20" s="248"/>
      <c r="Q20" s="248"/>
      <c r="R20" s="342"/>
    </row>
    <row r="21" spans="1:18" x14ac:dyDescent="0.2">
      <c r="A21" s="338" t="s">
        <v>86</v>
      </c>
      <c r="B21" s="383"/>
      <c r="C21" s="384"/>
      <c r="D21" s="384"/>
      <c r="E21" s="385"/>
      <c r="F21" s="353" t="s">
        <v>87</v>
      </c>
      <c r="G21" s="188"/>
      <c r="H21" s="188"/>
      <c r="I21" s="188"/>
      <c r="J21" s="188"/>
      <c r="K21" s="189"/>
      <c r="L21" s="390">
        <v>6499646</v>
      </c>
      <c r="M21" s="384"/>
      <c r="N21" s="384"/>
      <c r="O21" s="384"/>
      <c r="P21" s="384"/>
      <c r="Q21" s="384"/>
      <c r="R21" s="385"/>
    </row>
    <row r="22" spans="1:18" x14ac:dyDescent="0.2">
      <c r="A22" s="338"/>
      <c r="B22" s="386"/>
      <c r="C22" s="387"/>
      <c r="D22" s="387"/>
      <c r="E22" s="388"/>
      <c r="F22" s="389"/>
      <c r="G22" s="190"/>
      <c r="H22" s="190"/>
      <c r="I22" s="190"/>
      <c r="J22" s="190"/>
      <c r="K22" s="191"/>
      <c r="L22" s="386"/>
      <c r="M22" s="387"/>
      <c r="N22" s="387"/>
      <c r="O22" s="387"/>
      <c r="P22" s="387"/>
      <c r="Q22" s="387"/>
      <c r="R22" s="388"/>
    </row>
    <row r="23" spans="1:18" x14ac:dyDescent="0.2">
      <c r="A23" s="532"/>
      <c r="B23" s="533"/>
      <c r="C23" s="533"/>
      <c r="D23" s="533"/>
      <c r="E23" s="533"/>
      <c r="F23" s="533"/>
      <c r="G23" s="533"/>
      <c r="H23" s="533"/>
      <c r="I23" s="533"/>
      <c r="J23" s="533"/>
      <c r="K23" s="533"/>
      <c r="L23" s="533"/>
      <c r="M23" s="533"/>
      <c r="N23" s="533"/>
      <c r="O23" s="533"/>
      <c r="P23" s="533"/>
      <c r="Q23" s="533"/>
      <c r="R23" s="534"/>
    </row>
    <row r="24" spans="1:18" x14ac:dyDescent="0.2">
      <c r="A24" s="343" t="s">
        <v>88</v>
      </c>
      <c r="B24" s="344"/>
      <c r="C24" s="247" t="s">
        <v>56</v>
      </c>
      <c r="D24" s="248"/>
      <c r="E24" s="248"/>
      <c r="F24" s="248"/>
      <c r="G24" s="248"/>
      <c r="H24" s="248"/>
      <c r="I24" s="248"/>
      <c r="J24" s="248"/>
      <c r="K24" s="248"/>
      <c r="L24" s="248"/>
      <c r="M24" s="248"/>
      <c r="N24" s="248"/>
      <c r="O24" s="248"/>
      <c r="P24" s="248"/>
      <c r="Q24" s="248"/>
      <c r="R24" s="342"/>
    </row>
    <row r="25" spans="1:18" x14ac:dyDescent="0.2">
      <c r="A25" s="247" t="s">
        <v>89</v>
      </c>
      <c r="B25" s="342"/>
      <c r="C25" s="259" t="s">
        <v>834</v>
      </c>
      <c r="D25" s="180"/>
      <c r="E25" s="180"/>
      <c r="F25" s="180"/>
      <c r="G25" s="180"/>
      <c r="H25" s="180"/>
      <c r="I25" s="180"/>
      <c r="J25" s="180"/>
      <c r="K25" s="180"/>
      <c r="L25" s="180"/>
      <c r="M25" s="180"/>
      <c r="N25" s="180"/>
      <c r="O25" s="180"/>
      <c r="P25" s="180"/>
      <c r="Q25" s="180"/>
      <c r="R25" s="181"/>
    </row>
    <row r="26" spans="1:18" x14ac:dyDescent="0.2">
      <c r="A26" s="343" t="s">
        <v>91</v>
      </c>
      <c r="B26" s="344"/>
      <c r="C26" s="343" t="s">
        <v>202</v>
      </c>
      <c r="D26" s="346"/>
      <c r="E26" s="346"/>
      <c r="F26" s="346"/>
      <c r="G26" s="346"/>
      <c r="H26" s="346"/>
      <c r="I26" s="346"/>
      <c r="J26" s="346"/>
      <c r="K26" s="346"/>
      <c r="L26" s="346"/>
      <c r="M26" s="346"/>
      <c r="N26" s="346"/>
      <c r="O26" s="346"/>
      <c r="P26" s="346"/>
      <c r="Q26" s="346"/>
      <c r="R26" s="344"/>
    </row>
    <row r="27" spans="1:18" x14ac:dyDescent="0.2">
      <c r="A27" s="343"/>
      <c r="B27" s="344"/>
      <c r="C27" s="155" t="s">
        <v>92</v>
      </c>
      <c r="D27" s="155">
        <v>1</v>
      </c>
      <c r="E27" s="155" t="s">
        <v>93</v>
      </c>
      <c r="F27" s="247">
        <v>1.3</v>
      </c>
      <c r="G27" s="342"/>
      <c r="H27" s="247" t="s">
        <v>94</v>
      </c>
      <c r="I27" s="248"/>
      <c r="J27" s="342"/>
      <c r="K27" s="343" t="s">
        <v>787</v>
      </c>
      <c r="L27" s="346"/>
      <c r="M27" s="344"/>
      <c r="N27" s="117"/>
      <c r="O27" s="118"/>
      <c r="P27" s="118"/>
      <c r="Q27" s="118"/>
      <c r="R27" s="119"/>
    </row>
    <row r="28" spans="1:18" x14ac:dyDescent="0.2">
      <c r="A28" s="391"/>
      <c r="B28" s="392"/>
      <c r="C28" s="392"/>
      <c r="D28" s="392"/>
      <c r="E28" s="392"/>
      <c r="F28" s="392"/>
      <c r="G28" s="392"/>
      <c r="H28" s="392"/>
      <c r="I28" s="392"/>
      <c r="J28" s="392"/>
      <c r="K28" s="392"/>
      <c r="L28" s="392"/>
      <c r="M28" s="392"/>
      <c r="N28" s="392"/>
      <c r="O28" s="392"/>
      <c r="P28" s="392"/>
      <c r="Q28" s="392"/>
      <c r="R28" s="393"/>
    </row>
    <row r="29" spans="1:18" x14ac:dyDescent="0.2">
      <c r="A29" s="343" t="s">
        <v>96</v>
      </c>
      <c r="B29" s="344"/>
      <c r="C29" s="118" t="s">
        <v>204</v>
      </c>
      <c r="D29" s="118"/>
      <c r="E29" s="118"/>
      <c r="F29" s="118"/>
      <c r="G29" s="118"/>
      <c r="H29" s="118"/>
      <c r="I29" s="118"/>
      <c r="J29" s="118"/>
      <c r="K29" s="118"/>
      <c r="L29" s="118"/>
      <c r="M29" s="118"/>
      <c r="N29" s="118"/>
      <c r="O29" s="118"/>
      <c r="P29" s="118"/>
      <c r="Q29" s="118"/>
      <c r="R29" s="119"/>
    </row>
    <row r="30" spans="1:18" x14ac:dyDescent="0.2">
      <c r="A30" s="18"/>
      <c r="B30" s="19"/>
      <c r="C30" s="19"/>
      <c r="D30" s="19"/>
      <c r="E30" s="19"/>
      <c r="F30" s="19"/>
      <c r="G30" s="19"/>
      <c r="H30" s="19"/>
      <c r="I30" s="19"/>
      <c r="J30" s="19"/>
      <c r="K30" s="19"/>
      <c r="L30" s="19"/>
      <c r="M30" s="19"/>
      <c r="N30" s="19"/>
      <c r="O30" s="19"/>
      <c r="P30" s="19"/>
      <c r="Q30" s="19"/>
      <c r="R30" s="20"/>
    </row>
    <row r="31" spans="1:18" x14ac:dyDescent="0.2">
      <c r="A31" s="345" t="s">
        <v>97</v>
      </c>
      <c r="B31" s="344"/>
      <c r="C31" s="154" t="s">
        <v>98</v>
      </c>
      <c r="D31" s="154" t="s">
        <v>99</v>
      </c>
      <c r="E31" s="247" t="s">
        <v>100</v>
      </c>
      <c r="F31" s="248"/>
      <c r="G31" s="342"/>
      <c r="H31" s="347" t="s">
        <v>101</v>
      </c>
      <c r="I31" s="348"/>
      <c r="J31" s="348"/>
      <c r="K31" s="348"/>
      <c r="L31" s="348"/>
      <c r="M31" s="348"/>
      <c r="N31" s="348"/>
      <c r="O31" s="348"/>
      <c r="P31" s="348"/>
      <c r="Q31" s="348"/>
      <c r="R31" s="349"/>
    </row>
    <row r="32" spans="1:18" x14ac:dyDescent="0.2">
      <c r="A32" s="529"/>
      <c r="B32" s="530"/>
      <c r="C32" s="530"/>
      <c r="D32" s="530"/>
      <c r="E32" s="530"/>
      <c r="F32" s="530"/>
      <c r="G32" s="530"/>
      <c r="H32" s="530"/>
      <c r="I32" s="530"/>
      <c r="J32" s="530"/>
      <c r="K32" s="530"/>
      <c r="L32" s="530"/>
      <c r="M32" s="530"/>
      <c r="N32" s="530"/>
      <c r="O32" s="530"/>
      <c r="P32" s="530"/>
      <c r="Q32" s="530"/>
      <c r="R32" s="531"/>
    </row>
    <row r="33" spans="1:18" x14ac:dyDescent="0.2">
      <c r="A33" s="269" t="s">
        <v>102</v>
      </c>
      <c r="B33" s="353" t="s">
        <v>887</v>
      </c>
      <c r="C33" s="354"/>
      <c r="D33" s="354"/>
      <c r="E33" s="354"/>
      <c r="F33" s="354"/>
      <c r="G33" s="354"/>
      <c r="H33" s="354"/>
      <c r="I33" s="354"/>
      <c r="J33" s="354"/>
      <c r="K33" s="354"/>
      <c r="L33" s="354"/>
      <c r="M33" s="354"/>
      <c r="N33" s="354"/>
      <c r="O33" s="354"/>
      <c r="P33" s="354"/>
      <c r="Q33" s="354"/>
      <c r="R33" s="355"/>
    </row>
    <row r="34" spans="1:18" x14ac:dyDescent="0.2">
      <c r="A34" s="214"/>
      <c r="B34" s="356"/>
      <c r="C34" s="357"/>
      <c r="D34" s="357"/>
      <c r="E34" s="357"/>
      <c r="F34" s="357"/>
      <c r="G34" s="357"/>
      <c r="H34" s="357"/>
      <c r="I34" s="357"/>
      <c r="J34" s="357"/>
      <c r="K34" s="357"/>
      <c r="L34" s="357"/>
      <c r="M34" s="357"/>
      <c r="N34" s="357"/>
      <c r="O34" s="357"/>
      <c r="P34" s="357"/>
      <c r="Q34" s="357"/>
      <c r="R34" s="358"/>
    </row>
    <row r="35" spans="1:18" x14ac:dyDescent="0.2">
      <c r="A35" s="214"/>
      <c r="B35" s="359" t="s">
        <v>104</v>
      </c>
      <c r="C35" s="360"/>
      <c r="D35" s="360"/>
      <c r="E35" s="360"/>
      <c r="F35" s="360"/>
      <c r="G35" s="360"/>
      <c r="H35" s="360"/>
      <c r="I35" s="360"/>
      <c r="J35" s="360"/>
      <c r="K35" s="360"/>
      <c r="L35" s="360"/>
      <c r="M35" s="360"/>
      <c r="N35" s="360"/>
      <c r="O35" s="360"/>
      <c r="P35" s="360"/>
      <c r="Q35" s="360"/>
      <c r="R35" s="361"/>
    </row>
    <row r="36" spans="1:18" x14ac:dyDescent="0.2">
      <c r="A36" s="535"/>
      <c r="B36" s="536"/>
      <c r="C36" s="536"/>
      <c r="D36" s="536"/>
      <c r="E36" s="536"/>
      <c r="F36" s="536"/>
      <c r="G36" s="536"/>
      <c r="H36" s="536"/>
      <c r="I36" s="536"/>
      <c r="J36" s="536"/>
      <c r="K36" s="536"/>
      <c r="L36" s="536"/>
      <c r="M36" s="536"/>
      <c r="N36" s="536"/>
      <c r="O36" s="536"/>
      <c r="P36" s="536"/>
      <c r="Q36" s="536"/>
      <c r="R36" s="537"/>
    </row>
    <row r="37" spans="1:18" x14ac:dyDescent="0.2">
      <c r="A37" s="376" t="s">
        <v>105</v>
      </c>
      <c r="B37" s="538" t="s">
        <v>888</v>
      </c>
      <c r="C37" s="354"/>
      <c r="D37" s="354"/>
      <c r="E37" s="354"/>
      <c r="F37" s="354"/>
      <c r="G37" s="354"/>
      <c r="H37" s="354"/>
      <c r="I37" s="354"/>
      <c r="J37" s="354"/>
      <c r="K37" s="354"/>
      <c r="L37" s="354"/>
      <c r="M37" s="354"/>
      <c r="N37" s="354"/>
      <c r="O37" s="354"/>
      <c r="P37" s="354"/>
      <c r="Q37" s="354"/>
      <c r="R37" s="355"/>
    </row>
    <row r="38" spans="1:18" x14ac:dyDescent="0.2">
      <c r="A38" s="397"/>
      <c r="B38" s="356"/>
      <c r="C38" s="357"/>
      <c r="D38" s="357"/>
      <c r="E38" s="357"/>
      <c r="F38" s="357"/>
      <c r="G38" s="357"/>
      <c r="H38" s="357"/>
      <c r="I38" s="357"/>
      <c r="J38" s="357"/>
      <c r="K38" s="357"/>
      <c r="L38" s="357"/>
      <c r="M38" s="357"/>
      <c r="N38" s="357"/>
      <c r="O38" s="357"/>
      <c r="P38" s="357"/>
      <c r="Q38" s="357"/>
      <c r="R38" s="358"/>
    </row>
    <row r="39" spans="1:18" x14ac:dyDescent="0.2">
      <c r="A39" s="398"/>
      <c r="B39" s="399" t="s">
        <v>107</v>
      </c>
      <c r="C39" s="360"/>
      <c r="D39" s="360"/>
      <c r="E39" s="360"/>
      <c r="F39" s="360"/>
      <c r="G39" s="360"/>
      <c r="H39" s="360"/>
      <c r="I39" s="360"/>
      <c r="J39" s="360"/>
      <c r="K39" s="360"/>
      <c r="L39" s="360"/>
      <c r="M39" s="360"/>
      <c r="N39" s="360"/>
      <c r="O39" s="360"/>
      <c r="P39" s="360"/>
      <c r="Q39" s="360"/>
      <c r="R39" s="361"/>
    </row>
    <row r="40" spans="1:18" x14ac:dyDescent="0.2">
      <c r="A40" s="400"/>
      <c r="B40" s="401"/>
      <c r="C40" s="401"/>
      <c r="D40" s="401"/>
      <c r="E40" s="401"/>
      <c r="F40" s="401"/>
      <c r="G40" s="401"/>
      <c r="H40" s="401"/>
      <c r="I40" s="401"/>
      <c r="J40" s="401"/>
      <c r="K40" s="401"/>
      <c r="L40" s="401"/>
      <c r="M40" s="401"/>
      <c r="N40" s="401"/>
      <c r="O40" s="401"/>
      <c r="P40" s="401"/>
      <c r="Q40" s="401"/>
      <c r="R40" s="402"/>
    </row>
    <row r="41" spans="1:18" x14ac:dyDescent="0.2">
      <c r="A41" s="403" t="s">
        <v>108</v>
      </c>
      <c r="B41" s="404"/>
      <c r="C41" s="404"/>
      <c r="D41" s="404"/>
      <c r="E41" s="404"/>
      <c r="F41" s="404"/>
      <c r="G41" s="405"/>
      <c r="H41" s="406"/>
      <c r="I41" s="407"/>
      <c r="J41" s="406" t="s">
        <v>109</v>
      </c>
      <c r="K41" s="407"/>
      <c r="L41" s="406" t="s">
        <v>110</v>
      </c>
      <c r="M41" s="407"/>
      <c r="N41" s="406" t="s">
        <v>111</v>
      </c>
      <c r="O41" s="407"/>
      <c r="P41" s="406" t="s">
        <v>112</v>
      </c>
      <c r="Q41" s="407"/>
      <c r="R41" s="410" t="s">
        <v>113</v>
      </c>
    </row>
    <row r="42" spans="1:18" ht="25.5" x14ac:dyDescent="0.2">
      <c r="A42" s="22" t="s">
        <v>114</v>
      </c>
      <c r="B42" s="412" t="s">
        <v>115</v>
      </c>
      <c r="C42" s="413"/>
      <c r="D42" s="124" t="s">
        <v>116</v>
      </c>
      <c r="E42" s="120" t="s">
        <v>117</v>
      </c>
      <c r="F42" s="408" t="s">
        <v>118</v>
      </c>
      <c r="G42" s="409"/>
      <c r="H42" s="408"/>
      <c r="I42" s="409"/>
      <c r="J42" s="408"/>
      <c r="K42" s="409"/>
      <c r="L42" s="408"/>
      <c r="M42" s="409"/>
      <c r="N42" s="408"/>
      <c r="O42" s="409"/>
      <c r="P42" s="408"/>
      <c r="Q42" s="409"/>
      <c r="R42" s="411"/>
    </row>
    <row r="43" spans="1:18" x14ac:dyDescent="0.2">
      <c r="A43" s="539" t="s">
        <v>889</v>
      </c>
      <c r="B43" s="540" t="s">
        <v>839</v>
      </c>
      <c r="C43" s="415"/>
      <c r="D43" s="541" t="s">
        <v>241</v>
      </c>
      <c r="E43" s="422" t="s">
        <v>840</v>
      </c>
      <c r="F43" s="406"/>
      <c r="G43" s="407"/>
      <c r="H43" s="426" t="s">
        <v>124</v>
      </c>
      <c r="I43" s="427"/>
      <c r="J43" s="124"/>
      <c r="K43" s="125"/>
      <c r="L43" s="124"/>
      <c r="M43" s="125"/>
      <c r="N43" s="124"/>
      <c r="O43" s="125"/>
      <c r="P43" s="124"/>
      <c r="Q43" s="125"/>
      <c r="R43" s="126"/>
    </row>
    <row r="44" spans="1:18" ht="85.5" customHeight="1" x14ac:dyDescent="0.2">
      <c r="A44" s="340"/>
      <c r="B44" s="416"/>
      <c r="C44" s="417"/>
      <c r="D44" s="420"/>
      <c r="E44" s="423"/>
      <c r="F44" s="424"/>
      <c r="G44" s="425"/>
      <c r="H44" s="426" t="s">
        <v>125</v>
      </c>
      <c r="I44" s="427"/>
      <c r="J44" s="124"/>
      <c r="K44" s="125"/>
      <c r="L44" s="124"/>
      <c r="M44" s="125"/>
      <c r="N44" s="124"/>
      <c r="O44" s="125"/>
      <c r="P44" s="124"/>
      <c r="Q44" s="125"/>
      <c r="R44" s="126"/>
    </row>
    <row r="45" spans="1:18" x14ac:dyDescent="0.2">
      <c r="A45" s="340"/>
      <c r="B45" s="416"/>
      <c r="C45" s="417"/>
      <c r="D45" s="420"/>
      <c r="E45" s="422"/>
      <c r="F45" s="424"/>
      <c r="G45" s="425"/>
      <c r="H45" s="426" t="s">
        <v>127</v>
      </c>
      <c r="I45" s="427"/>
      <c r="J45" s="124"/>
      <c r="K45" s="125"/>
      <c r="L45" s="124"/>
      <c r="M45" s="125"/>
      <c r="N45" s="124"/>
      <c r="O45" s="125"/>
      <c r="P45" s="124"/>
      <c r="Q45" s="125"/>
      <c r="R45" s="126"/>
    </row>
    <row r="46" spans="1:18" ht="14.25" customHeight="1" x14ac:dyDescent="0.2">
      <c r="A46" s="341"/>
      <c r="B46" s="418"/>
      <c r="C46" s="419"/>
      <c r="D46" s="421"/>
      <c r="E46" s="428"/>
      <c r="F46" s="408"/>
      <c r="G46" s="409"/>
      <c r="H46" s="426" t="s">
        <v>128</v>
      </c>
      <c r="I46" s="427"/>
      <c r="J46" s="124"/>
      <c r="K46" s="125"/>
      <c r="L46" s="124"/>
      <c r="M46" s="125"/>
      <c r="N46" s="124"/>
      <c r="O46" s="125"/>
      <c r="P46" s="124"/>
      <c r="Q46" s="125"/>
      <c r="R46" s="126"/>
    </row>
    <row r="47" spans="1:18" x14ac:dyDescent="0.2">
      <c r="A47" s="542"/>
      <c r="B47" s="543"/>
      <c r="C47" s="543"/>
      <c r="D47" s="543"/>
      <c r="E47" s="543"/>
      <c r="F47" s="543"/>
      <c r="G47" s="543"/>
      <c r="H47" s="543"/>
      <c r="I47" s="543"/>
      <c r="J47" s="543"/>
      <c r="K47" s="543"/>
      <c r="L47" s="543"/>
      <c r="M47" s="543"/>
      <c r="N47" s="543"/>
      <c r="O47" s="543"/>
      <c r="P47" s="543"/>
      <c r="Q47" s="543"/>
      <c r="R47" s="544"/>
    </row>
    <row r="48" spans="1:18" x14ac:dyDescent="0.2">
      <c r="A48" s="432" t="s">
        <v>129</v>
      </c>
      <c r="B48" s="433"/>
      <c r="C48" s="433"/>
      <c r="D48" s="433"/>
      <c r="E48" s="433"/>
      <c r="F48" s="434"/>
      <c r="G48" s="434"/>
      <c r="H48" s="434"/>
      <c r="I48" s="434"/>
      <c r="J48" s="434"/>
      <c r="K48" s="434"/>
      <c r="L48" s="434"/>
      <c r="M48" s="434"/>
      <c r="N48" s="434"/>
      <c r="O48" s="434"/>
      <c r="P48" s="434"/>
      <c r="Q48" s="434"/>
      <c r="R48" s="435"/>
    </row>
    <row r="49" spans="1:18" x14ac:dyDescent="0.2">
      <c r="A49" s="436" t="s">
        <v>766</v>
      </c>
      <c r="B49" s="437"/>
      <c r="C49" s="437"/>
      <c r="D49" s="437"/>
      <c r="E49" s="437"/>
      <c r="F49" s="437"/>
      <c r="G49" s="437"/>
      <c r="H49" s="437"/>
      <c r="I49" s="437"/>
      <c r="J49" s="437"/>
      <c r="K49" s="437"/>
      <c r="L49" s="437"/>
      <c r="M49" s="437"/>
      <c r="N49" s="437"/>
      <c r="O49" s="437"/>
      <c r="P49" s="437"/>
      <c r="Q49" s="437"/>
      <c r="R49" s="438"/>
    </row>
    <row r="50" spans="1:18" x14ac:dyDescent="0.2">
      <c r="A50" s="439"/>
      <c r="B50" s="440"/>
      <c r="C50" s="440"/>
      <c r="D50" s="440"/>
      <c r="E50" s="441"/>
      <c r="F50" s="403" t="s">
        <v>131</v>
      </c>
      <c r="G50" s="404"/>
      <c r="H50" s="404"/>
      <c r="I50" s="426"/>
      <c r="J50" s="442"/>
      <c r="K50" s="442"/>
      <c r="L50" s="427"/>
      <c r="M50" s="426" t="s">
        <v>132</v>
      </c>
      <c r="N50" s="442"/>
      <c r="O50" s="442"/>
      <c r="P50" s="426"/>
      <c r="Q50" s="442"/>
      <c r="R50" s="427"/>
    </row>
    <row r="51" spans="1:18" ht="25.5" x14ac:dyDescent="0.2">
      <c r="A51" s="126" t="s">
        <v>114</v>
      </c>
      <c r="B51" s="418" t="s">
        <v>115</v>
      </c>
      <c r="C51" s="419"/>
      <c r="D51" s="124" t="s">
        <v>116</v>
      </c>
      <c r="E51" s="129" t="s">
        <v>117</v>
      </c>
      <c r="F51" s="426" t="s">
        <v>118</v>
      </c>
      <c r="G51" s="427"/>
      <c r="H51" s="343"/>
      <c r="I51" s="344"/>
      <c r="J51" s="426" t="s">
        <v>109</v>
      </c>
      <c r="K51" s="427"/>
      <c r="L51" s="426" t="s">
        <v>110</v>
      </c>
      <c r="M51" s="427"/>
      <c r="N51" s="426" t="s">
        <v>111</v>
      </c>
      <c r="O51" s="427"/>
      <c r="P51" s="426" t="s">
        <v>112</v>
      </c>
      <c r="Q51" s="427"/>
      <c r="R51" s="13" t="s">
        <v>51</v>
      </c>
    </row>
    <row r="52" spans="1:18" x14ac:dyDescent="0.2">
      <c r="A52" s="545" t="s">
        <v>797</v>
      </c>
      <c r="B52" s="540" t="s">
        <v>798</v>
      </c>
      <c r="C52" s="415"/>
      <c r="D52" s="541" t="s">
        <v>471</v>
      </c>
      <c r="E52" s="422" t="s">
        <v>799</v>
      </c>
      <c r="F52" s="546" t="s">
        <v>800</v>
      </c>
      <c r="G52" s="547"/>
      <c r="H52" s="426" t="s">
        <v>124</v>
      </c>
      <c r="I52" s="427"/>
      <c r="J52" s="443"/>
      <c r="K52" s="435"/>
      <c r="L52" s="443"/>
      <c r="M52" s="435"/>
      <c r="N52" s="443"/>
      <c r="O52" s="435"/>
      <c r="P52" s="443"/>
      <c r="Q52" s="435"/>
      <c r="R52" s="108"/>
    </row>
    <row r="53" spans="1:18" ht="41.25" customHeight="1" x14ac:dyDescent="0.2">
      <c r="A53" s="445"/>
      <c r="B53" s="416"/>
      <c r="C53" s="417"/>
      <c r="D53" s="420"/>
      <c r="E53" s="423"/>
      <c r="F53" s="548"/>
      <c r="G53" s="549"/>
      <c r="H53" s="426" t="s">
        <v>125</v>
      </c>
      <c r="I53" s="427"/>
      <c r="J53" s="443"/>
      <c r="K53" s="435"/>
      <c r="L53" s="443"/>
      <c r="M53" s="435"/>
      <c r="N53" s="443"/>
      <c r="O53" s="435"/>
      <c r="P53" s="443"/>
      <c r="Q53" s="435"/>
      <c r="R53" s="108"/>
    </row>
    <row r="54" spans="1:18" x14ac:dyDescent="0.2">
      <c r="A54" s="445"/>
      <c r="B54" s="416"/>
      <c r="C54" s="417"/>
      <c r="D54" s="420"/>
      <c r="E54" s="422" t="s">
        <v>801</v>
      </c>
      <c r="F54" s="548"/>
      <c r="G54" s="549"/>
      <c r="H54" s="426" t="s">
        <v>127</v>
      </c>
      <c r="I54" s="427"/>
      <c r="J54" s="443"/>
      <c r="K54" s="435"/>
      <c r="L54" s="443"/>
      <c r="M54" s="435"/>
      <c r="N54" s="443"/>
      <c r="O54" s="435"/>
      <c r="P54" s="443"/>
      <c r="Q54" s="435"/>
      <c r="R54" s="108"/>
    </row>
    <row r="55" spans="1:18" ht="84" customHeight="1" x14ac:dyDescent="0.2">
      <c r="A55" s="446"/>
      <c r="B55" s="416"/>
      <c r="C55" s="417"/>
      <c r="D55" s="421"/>
      <c r="E55" s="428"/>
      <c r="F55" s="548"/>
      <c r="G55" s="549"/>
      <c r="H55" s="426" t="s">
        <v>128</v>
      </c>
      <c r="I55" s="427"/>
      <c r="J55" s="456"/>
      <c r="K55" s="457"/>
      <c r="L55" s="456"/>
      <c r="M55" s="457"/>
      <c r="N55" s="456"/>
      <c r="O55" s="457"/>
      <c r="P55" s="456"/>
      <c r="Q55" s="457"/>
      <c r="R55" s="108"/>
    </row>
    <row r="56" spans="1:18" x14ac:dyDescent="0.2">
      <c r="A56" s="550"/>
      <c r="B56" s="551"/>
      <c r="C56" s="551"/>
      <c r="D56" s="551"/>
      <c r="E56" s="551"/>
      <c r="F56" s="551"/>
      <c r="G56" s="551"/>
      <c r="H56" s="551"/>
      <c r="I56" s="551"/>
      <c r="J56" s="551"/>
      <c r="K56" s="551"/>
      <c r="L56" s="551"/>
      <c r="M56" s="551"/>
      <c r="N56" s="551"/>
      <c r="O56" s="551"/>
      <c r="P56" s="551"/>
      <c r="Q56" s="551"/>
      <c r="R56" s="552"/>
    </row>
    <row r="57" spans="1:18" x14ac:dyDescent="0.2">
      <c r="A57" s="461" t="s">
        <v>139</v>
      </c>
      <c r="B57" s="462"/>
      <c r="C57" s="462"/>
      <c r="D57" s="165"/>
      <c r="E57" s="461" t="s">
        <v>140</v>
      </c>
      <c r="F57" s="462"/>
      <c r="G57" s="462"/>
      <c r="H57" s="462"/>
      <c r="I57" s="462"/>
      <c r="J57" s="462"/>
      <c r="K57" s="462"/>
      <c r="L57" s="463" t="s">
        <v>141</v>
      </c>
      <c r="M57" s="464"/>
      <c r="N57" s="464"/>
      <c r="O57" s="464"/>
      <c r="P57" s="463" t="s">
        <v>142</v>
      </c>
      <c r="Q57" s="464"/>
      <c r="R57" s="464"/>
    </row>
    <row r="58" spans="1:18" ht="28.5" customHeight="1" x14ac:dyDescent="0.2">
      <c r="A58" s="557" t="s">
        <v>772</v>
      </c>
      <c r="B58" s="558"/>
      <c r="C58" s="559"/>
      <c r="D58" s="326"/>
      <c r="E58" s="472" t="s">
        <v>773</v>
      </c>
      <c r="F58" s="473"/>
      <c r="G58" s="473"/>
      <c r="H58" s="473"/>
      <c r="I58" s="473"/>
      <c r="J58" s="473"/>
      <c r="K58" s="474"/>
      <c r="L58" s="329">
        <v>42736</v>
      </c>
      <c r="M58" s="332"/>
      <c r="N58" s="332"/>
      <c r="O58" s="333"/>
      <c r="P58" s="329">
        <v>43100</v>
      </c>
      <c r="Q58" s="332"/>
      <c r="R58" s="333"/>
    </row>
    <row r="59" spans="1:18" ht="32.25" customHeight="1" x14ac:dyDescent="0.2">
      <c r="A59" s="560"/>
      <c r="B59" s="561"/>
      <c r="C59" s="562"/>
      <c r="D59" s="327"/>
      <c r="E59" s="468" t="s">
        <v>890</v>
      </c>
      <c r="F59" s="469"/>
      <c r="G59" s="469"/>
      <c r="H59" s="469"/>
      <c r="I59" s="469"/>
      <c r="J59" s="469"/>
      <c r="K59" s="469"/>
      <c r="L59" s="329">
        <v>42736</v>
      </c>
      <c r="M59" s="332"/>
      <c r="N59" s="332"/>
      <c r="O59" s="333"/>
      <c r="P59" s="329">
        <v>43100</v>
      </c>
      <c r="Q59" s="332"/>
      <c r="R59" s="333"/>
    </row>
    <row r="60" spans="1:18" ht="41.25" customHeight="1" x14ac:dyDescent="0.2">
      <c r="A60" s="560"/>
      <c r="B60" s="561"/>
      <c r="C60" s="562"/>
      <c r="D60" s="327"/>
      <c r="E60" s="468" t="s">
        <v>891</v>
      </c>
      <c r="F60" s="469"/>
      <c r="G60" s="469"/>
      <c r="H60" s="469"/>
      <c r="I60" s="469"/>
      <c r="J60" s="469"/>
      <c r="K60" s="469"/>
      <c r="L60" s="329">
        <v>42736</v>
      </c>
      <c r="M60" s="332"/>
      <c r="N60" s="332"/>
      <c r="O60" s="333"/>
      <c r="P60" s="329">
        <v>43100</v>
      </c>
      <c r="Q60" s="332"/>
      <c r="R60" s="333"/>
    </row>
    <row r="61" spans="1:18" ht="30" customHeight="1" x14ac:dyDescent="0.2">
      <c r="A61" s="560"/>
      <c r="B61" s="561"/>
      <c r="C61" s="562"/>
      <c r="D61" s="327"/>
      <c r="E61" s="465" t="s">
        <v>892</v>
      </c>
      <c r="F61" s="470"/>
      <c r="G61" s="470"/>
      <c r="H61" s="470"/>
      <c r="I61" s="470"/>
      <c r="J61" s="470"/>
      <c r="K61" s="471"/>
      <c r="L61" s="329">
        <v>42736</v>
      </c>
      <c r="M61" s="332"/>
      <c r="N61" s="332"/>
      <c r="O61" s="333"/>
      <c r="P61" s="329">
        <v>43100</v>
      </c>
      <c r="Q61" s="332"/>
      <c r="R61" s="333"/>
    </row>
    <row r="62" spans="1:18" ht="30.75" customHeight="1" x14ac:dyDescent="0.2">
      <c r="A62" s="560"/>
      <c r="B62" s="561"/>
      <c r="C62" s="562"/>
      <c r="D62" s="327"/>
      <c r="E62" s="465" t="s">
        <v>893</v>
      </c>
      <c r="F62" s="470"/>
      <c r="G62" s="470"/>
      <c r="H62" s="470"/>
      <c r="I62" s="470"/>
      <c r="J62" s="470"/>
      <c r="K62" s="471"/>
      <c r="L62" s="329">
        <v>42736</v>
      </c>
      <c r="M62" s="332"/>
      <c r="N62" s="332"/>
      <c r="O62" s="333"/>
      <c r="P62" s="329">
        <v>43100</v>
      </c>
      <c r="Q62" s="332"/>
      <c r="R62" s="333"/>
    </row>
    <row r="63" spans="1:18" ht="28.5" customHeight="1" x14ac:dyDescent="0.2">
      <c r="A63" s="560"/>
      <c r="B63" s="561"/>
      <c r="C63" s="562"/>
      <c r="D63" s="327"/>
      <c r="E63" s="465" t="s">
        <v>894</v>
      </c>
      <c r="F63" s="470"/>
      <c r="G63" s="470"/>
      <c r="H63" s="470"/>
      <c r="I63" s="470"/>
      <c r="J63" s="470"/>
      <c r="K63" s="471"/>
      <c r="L63" s="329">
        <v>42736</v>
      </c>
      <c r="M63" s="332"/>
      <c r="N63" s="332"/>
      <c r="O63" s="333"/>
      <c r="P63" s="329">
        <v>43100</v>
      </c>
      <c r="Q63" s="332"/>
      <c r="R63" s="333"/>
    </row>
    <row r="64" spans="1:18" ht="39.75" customHeight="1" x14ac:dyDescent="0.2">
      <c r="A64" s="560"/>
      <c r="B64" s="561"/>
      <c r="C64" s="562"/>
      <c r="D64" s="327"/>
      <c r="E64" s="521" t="s">
        <v>895</v>
      </c>
      <c r="F64" s="521"/>
      <c r="G64" s="521"/>
      <c r="H64" s="521"/>
      <c r="I64" s="521"/>
      <c r="J64" s="521"/>
      <c r="K64" s="521"/>
      <c r="L64" s="329">
        <v>42736</v>
      </c>
      <c r="M64" s="332"/>
      <c r="N64" s="332"/>
      <c r="O64" s="333"/>
      <c r="P64" s="329">
        <v>43100</v>
      </c>
      <c r="Q64" s="332"/>
      <c r="R64" s="333"/>
    </row>
    <row r="65" spans="1:18" ht="29.25" customHeight="1" x14ac:dyDescent="0.2">
      <c r="A65" s="560"/>
      <c r="B65" s="561"/>
      <c r="C65" s="562"/>
      <c r="D65" s="327"/>
      <c r="E65" s="553" t="s">
        <v>896</v>
      </c>
      <c r="F65" s="554"/>
      <c r="G65" s="554"/>
      <c r="H65" s="554"/>
      <c r="I65" s="554"/>
      <c r="J65" s="554"/>
      <c r="K65" s="555"/>
      <c r="L65" s="329">
        <v>42736</v>
      </c>
      <c r="M65" s="332"/>
      <c r="N65" s="332"/>
      <c r="O65" s="333"/>
      <c r="P65" s="329">
        <v>43100</v>
      </c>
      <c r="Q65" s="332"/>
      <c r="R65" s="333"/>
    </row>
    <row r="66" spans="1:18" x14ac:dyDescent="0.2">
      <c r="A66" s="546"/>
      <c r="B66" s="556"/>
      <c r="C66" s="556"/>
      <c r="D66" s="556"/>
      <c r="E66" s="556"/>
      <c r="F66" s="556"/>
      <c r="G66" s="556"/>
      <c r="H66" s="556"/>
      <c r="I66" s="556"/>
      <c r="J66" s="556"/>
      <c r="K66" s="556"/>
      <c r="L66" s="556"/>
      <c r="M66" s="556"/>
      <c r="N66" s="556"/>
      <c r="O66" s="556"/>
      <c r="P66" s="556"/>
      <c r="Q66" s="556"/>
      <c r="R66" s="547"/>
    </row>
    <row r="67" spans="1:18" x14ac:dyDescent="0.2">
      <c r="A67" s="461" t="s">
        <v>153</v>
      </c>
      <c r="B67" s="461"/>
      <c r="C67" s="461"/>
      <c r="D67" s="152" t="s">
        <v>154</v>
      </c>
      <c r="E67" s="461" t="s">
        <v>155</v>
      </c>
      <c r="F67" s="461"/>
      <c r="G67" s="461"/>
      <c r="H67" s="461"/>
      <c r="I67" s="461"/>
      <c r="J67" s="461"/>
      <c r="K67" s="461"/>
      <c r="L67" s="476" t="s">
        <v>154</v>
      </c>
      <c r="M67" s="332"/>
      <c r="N67" s="332"/>
      <c r="O67" s="332"/>
      <c r="P67" s="332"/>
      <c r="Q67" s="332"/>
      <c r="R67" s="333"/>
    </row>
    <row r="68" spans="1:18" x14ac:dyDescent="0.2">
      <c r="A68" s="465" t="s">
        <v>227</v>
      </c>
      <c r="B68" s="466"/>
      <c r="C68" s="467"/>
      <c r="D68" s="12"/>
      <c r="E68" s="477">
        <v>1</v>
      </c>
      <c r="F68" s="466"/>
      <c r="G68" s="466"/>
      <c r="H68" s="466"/>
      <c r="I68" s="466"/>
      <c r="J68" s="466"/>
      <c r="K68" s="467"/>
      <c r="L68" s="478"/>
      <c r="M68" s="332"/>
      <c r="N68" s="332"/>
      <c r="O68" s="332"/>
      <c r="P68" s="332"/>
      <c r="Q68" s="332"/>
      <c r="R68" s="333"/>
    </row>
    <row r="69" spans="1:18" x14ac:dyDescent="0.2">
      <c r="A69" s="477">
        <v>2</v>
      </c>
      <c r="B69" s="466"/>
      <c r="C69" s="467"/>
      <c r="D69" s="12"/>
      <c r="E69" s="477">
        <v>2</v>
      </c>
      <c r="F69" s="466"/>
      <c r="G69" s="466"/>
      <c r="H69" s="466"/>
      <c r="I69" s="466"/>
      <c r="J69" s="466"/>
      <c r="K69" s="467"/>
      <c r="L69" s="478"/>
      <c r="M69" s="332"/>
      <c r="N69" s="332"/>
      <c r="O69" s="332"/>
      <c r="P69" s="332"/>
      <c r="Q69" s="332"/>
      <c r="R69" s="333"/>
    </row>
    <row r="70" spans="1:18" x14ac:dyDescent="0.2">
      <c r="A70" s="477">
        <v>3</v>
      </c>
      <c r="B70" s="466"/>
      <c r="C70" s="467"/>
      <c r="D70" s="12"/>
      <c r="E70" s="477">
        <v>3</v>
      </c>
      <c r="F70" s="466"/>
      <c r="G70" s="466"/>
      <c r="H70" s="466"/>
      <c r="I70" s="466"/>
      <c r="J70" s="466"/>
      <c r="K70" s="467"/>
      <c r="L70" s="478"/>
      <c r="M70" s="332"/>
      <c r="N70" s="332"/>
      <c r="O70" s="332"/>
      <c r="P70" s="332"/>
      <c r="Q70" s="332"/>
      <c r="R70" s="333"/>
    </row>
    <row r="71" spans="1:18" x14ac:dyDescent="0.2">
      <c r="A71" s="477">
        <v>4</v>
      </c>
      <c r="B71" s="466"/>
      <c r="C71" s="467"/>
      <c r="D71" s="12"/>
      <c r="E71" s="477">
        <v>4</v>
      </c>
      <c r="F71" s="466"/>
      <c r="G71" s="466"/>
      <c r="H71" s="466"/>
      <c r="I71" s="466"/>
      <c r="J71" s="466"/>
      <c r="K71" s="467"/>
      <c r="L71" s="478"/>
      <c r="M71" s="332"/>
      <c r="N71" s="332"/>
      <c r="O71" s="332"/>
      <c r="P71" s="332"/>
      <c r="Q71" s="332"/>
      <c r="R71" s="333"/>
    </row>
    <row r="72" spans="1:18" x14ac:dyDescent="0.2">
      <c r="A72" s="477">
        <v>5</v>
      </c>
      <c r="B72" s="466"/>
      <c r="C72" s="467"/>
      <c r="D72" s="12"/>
      <c r="E72" s="477">
        <v>5</v>
      </c>
      <c r="F72" s="466"/>
      <c r="G72" s="466"/>
      <c r="H72" s="466"/>
      <c r="I72" s="466"/>
      <c r="J72" s="466"/>
      <c r="K72" s="467"/>
      <c r="L72" s="478"/>
      <c r="M72" s="332"/>
      <c r="N72" s="332"/>
      <c r="O72" s="332"/>
      <c r="P72" s="332"/>
      <c r="Q72" s="332"/>
      <c r="R72" s="333"/>
    </row>
    <row r="73" spans="1:18" x14ac:dyDescent="0.2">
      <c r="A73" s="400"/>
      <c r="B73" s="401"/>
      <c r="C73" s="401"/>
      <c r="D73" s="401"/>
      <c r="E73" s="401"/>
      <c r="F73" s="401"/>
      <c r="G73" s="401"/>
      <c r="H73" s="401"/>
      <c r="I73" s="401"/>
      <c r="J73" s="401"/>
      <c r="K73" s="401"/>
      <c r="L73" s="401"/>
      <c r="M73" s="401"/>
      <c r="N73" s="401"/>
      <c r="O73" s="401"/>
      <c r="P73" s="401"/>
      <c r="Q73" s="401"/>
      <c r="R73" s="402"/>
    </row>
    <row r="74" spans="1:18" x14ac:dyDescent="0.2">
      <c r="A74" s="479" t="s">
        <v>156</v>
      </c>
      <c r="B74" s="16" t="s">
        <v>157</v>
      </c>
      <c r="C74" s="461" t="s">
        <v>897</v>
      </c>
      <c r="D74" s="462"/>
      <c r="E74" s="462"/>
      <c r="F74" s="462"/>
      <c r="G74" s="462"/>
      <c r="H74" s="462"/>
      <c r="I74" s="462"/>
      <c r="J74" s="462"/>
      <c r="K74" s="462"/>
      <c r="L74" s="462"/>
      <c r="M74" s="462"/>
      <c r="N74" s="462"/>
      <c r="O74" s="462"/>
      <c r="P74" s="462"/>
      <c r="Q74" s="462"/>
      <c r="R74" s="462"/>
    </row>
    <row r="75" spans="1:18" x14ac:dyDescent="0.2">
      <c r="A75" s="480"/>
      <c r="B75" s="16" t="s">
        <v>159</v>
      </c>
      <c r="C75" s="482" t="s">
        <v>898</v>
      </c>
      <c r="D75" s="482"/>
      <c r="E75" s="482"/>
      <c r="F75" s="482"/>
      <c r="G75" s="482"/>
      <c r="H75" s="482"/>
      <c r="I75" s="482"/>
      <c r="J75" s="482"/>
      <c r="K75" s="482"/>
      <c r="L75" s="482"/>
      <c r="M75" s="482"/>
      <c r="N75" s="482"/>
      <c r="O75" s="482"/>
      <c r="P75" s="482"/>
      <c r="Q75" s="482"/>
      <c r="R75" s="482"/>
    </row>
    <row r="76" spans="1:18" x14ac:dyDescent="0.2">
      <c r="A76" s="480"/>
      <c r="B76" s="483" t="s">
        <v>161</v>
      </c>
      <c r="C76" s="482" t="s">
        <v>200</v>
      </c>
      <c r="D76" s="482"/>
      <c r="E76" s="482"/>
      <c r="F76" s="482"/>
      <c r="G76" s="482"/>
      <c r="H76" s="482"/>
      <c r="I76" s="482"/>
      <c r="J76" s="482"/>
      <c r="K76" s="482"/>
      <c r="L76" s="482"/>
      <c r="M76" s="482"/>
      <c r="N76" s="482"/>
      <c r="O76" s="482"/>
      <c r="P76" s="482"/>
      <c r="Q76" s="482"/>
      <c r="R76" s="482"/>
    </row>
    <row r="77" spans="1:18" x14ac:dyDescent="0.2">
      <c r="A77" s="481"/>
      <c r="B77" s="484"/>
      <c r="C77" s="482"/>
      <c r="D77" s="482"/>
      <c r="E77" s="482"/>
      <c r="F77" s="482"/>
      <c r="G77" s="482"/>
      <c r="H77" s="482"/>
      <c r="I77" s="482"/>
      <c r="J77" s="482"/>
      <c r="K77" s="482"/>
      <c r="L77" s="482"/>
      <c r="M77" s="482"/>
      <c r="N77" s="482"/>
      <c r="O77" s="482"/>
      <c r="P77" s="482"/>
      <c r="Q77" s="482"/>
      <c r="R77" s="482"/>
    </row>
    <row r="80" spans="1:18" x14ac:dyDescent="0.2">
      <c r="A80" s="14" t="s">
        <v>162</v>
      </c>
    </row>
    <row r="82" spans="1:17" x14ac:dyDescent="0.2">
      <c r="A82" s="143" t="s">
        <v>163</v>
      </c>
      <c r="B82" s="143">
        <v>1000</v>
      </c>
      <c r="C82" s="143">
        <v>2000</v>
      </c>
      <c r="D82" s="143">
        <v>3000</v>
      </c>
      <c r="E82" s="143">
        <v>4000</v>
      </c>
      <c r="F82" s="490">
        <v>5000</v>
      </c>
      <c r="G82" s="490"/>
      <c r="H82" s="490"/>
      <c r="I82" s="490">
        <v>6000</v>
      </c>
      <c r="J82" s="490"/>
      <c r="K82" s="485"/>
      <c r="L82" s="485">
        <v>7000</v>
      </c>
      <c r="M82" s="486"/>
      <c r="N82" s="487"/>
      <c r="O82" s="491" t="s">
        <v>164</v>
      </c>
      <c r="P82" s="489"/>
      <c r="Q82" s="489"/>
    </row>
    <row r="83" spans="1:17" ht="51" x14ac:dyDescent="0.2">
      <c r="A83" s="163" t="s">
        <v>85</v>
      </c>
      <c r="B83" s="43">
        <v>5921646</v>
      </c>
      <c r="C83" s="31">
        <v>352000</v>
      </c>
      <c r="D83" s="31">
        <v>226000</v>
      </c>
      <c r="F83" s="485"/>
      <c r="G83" s="486"/>
      <c r="H83" s="487"/>
      <c r="I83" s="485"/>
      <c r="J83" s="486"/>
      <c r="K83" s="486"/>
      <c r="L83" s="485"/>
      <c r="M83" s="486"/>
      <c r="N83" s="487"/>
      <c r="O83" s="488">
        <f>SUM(B83:N83)</f>
        <v>6499646</v>
      </c>
      <c r="P83" s="489"/>
      <c r="Q83" s="489"/>
    </row>
    <row r="84" spans="1:17" x14ac:dyDescent="0.2">
      <c r="A84" s="47"/>
      <c r="B84" s="31"/>
      <c r="C84" s="43"/>
      <c r="D84" s="31"/>
      <c r="E84" s="142"/>
      <c r="F84" s="485"/>
      <c r="G84" s="486"/>
      <c r="H84" s="487"/>
      <c r="I84" s="485"/>
      <c r="J84" s="486"/>
      <c r="K84" s="486"/>
      <c r="L84" s="485"/>
      <c r="M84" s="486"/>
      <c r="N84" s="487"/>
      <c r="O84" s="488"/>
      <c r="P84" s="489"/>
      <c r="Q84" s="489"/>
    </row>
    <row r="85" spans="1:17" x14ac:dyDescent="0.2">
      <c r="A85" s="47"/>
      <c r="B85" s="31"/>
      <c r="C85" s="29"/>
      <c r="D85" s="43"/>
      <c r="E85" s="142"/>
      <c r="F85" s="485"/>
      <c r="G85" s="486"/>
      <c r="H85" s="487"/>
      <c r="I85" s="485"/>
      <c r="J85" s="486"/>
      <c r="K85" s="486"/>
      <c r="L85" s="485"/>
      <c r="M85" s="486"/>
      <c r="N85" s="487"/>
      <c r="O85" s="488"/>
      <c r="P85" s="489"/>
      <c r="Q85" s="489"/>
    </row>
    <row r="86" spans="1:17" x14ac:dyDescent="0.2">
      <c r="A86" s="47"/>
      <c r="B86" s="142"/>
      <c r="C86" s="142"/>
      <c r="D86" s="142"/>
      <c r="E86" s="31"/>
      <c r="F86" s="485"/>
      <c r="G86" s="486"/>
      <c r="H86" s="487"/>
      <c r="I86" s="485"/>
      <c r="J86" s="486"/>
      <c r="K86" s="486"/>
      <c r="L86" s="485"/>
      <c r="M86" s="486"/>
      <c r="N86" s="487"/>
      <c r="O86" s="490"/>
      <c r="P86" s="489"/>
      <c r="Q86" s="489"/>
    </row>
    <row r="87" spans="1:17" x14ac:dyDescent="0.2">
      <c r="A87" s="137"/>
      <c r="B87" s="142"/>
      <c r="C87" s="142"/>
      <c r="D87" s="142"/>
      <c r="E87" s="142"/>
      <c r="F87" s="485"/>
      <c r="G87" s="486"/>
      <c r="H87" s="487"/>
      <c r="I87" s="485"/>
      <c r="J87" s="486"/>
      <c r="K87" s="486"/>
      <c r="L87" s="485"/>
      <c r="M87" s="486"/>
      <c r="N87" s="487"/>
      <c r="O87" s="488"/>
      <c r="P87" s="489"/>
      <c r="Q87" s="489"/>
    </row>
    <row r="88" spans="1:17" x14ac:dyDescent="0.2">
      <c r="A88" s="137"/>
      <c r="B88" s="142"/>
      <c r="C88" s="142"/>
      <c r="D88" s="142"/>
      <c r="E88" s="142"/>
      <c r="F88" s="485"/>
      <c r="G88" s="486"/>
      <c r="H88" s="487"/>
      <c r="I88" s="485"/>
      <c r="J88" s="486"/>
      <c r="K88" s="486"/>
      <c r="L88" s="485"/>
      <c r="M88" s="486"/>
      <c r="N88" s="487"/>
      <c r="O88" s="490"/>
      <c r="P88" s="489"/>
      <c r="Q88" s="489"/>
    </row>
  </sheetData>
  <mergeCells count="189">
    <mergeCell ref="A8:R8"/>
    <mergeCell ref="A9:R9"/>
    <mergeCell ref="A10:R10"/>
    <mergeCell ref="A11:A13"/>
    <mergeCell ref="A14:A17"/>
    <mergeCell ref="B14:R17"/>
    <mergeCell ref="A2:R2"/>
    <mergeCell ref="A3:R3"/>
    <mergeCell ref="A4:R4"/>
    <mergeCell ref="A5:R5"/>
    <mergeCell ref="A6:R6"/>
    <mergeCell ref="A7:R7"/>
    <mergeCell ref="B11:R13"/>
    <mergeCell ref="A23:R23"/>
    <mergeCell ref="A24:B24"/>
    <mergeCell ref="C24:R24"/>
    <mergeCell ref="A25:B25"/>
    <mergeCell ref="C25:R25"/>
    <mergeCell ref="A26:B26"/>
    <mergeCell ref="C26:R26"/>
    <mergeCell ref="A18:A19"/>
    <mergeCell ref="B18:R19"/>
    <mergeCell ref="B20:R20"/>
    <mergeCell ref="A21:A22"/>
    <mergeCell ref="B21:E22"/>
    <mergeCell ref="F21:K22"/>
    <mergeCell ref="L21:R22"/>
    <mergeCell ref="A31:B31"/>
    <mergeCell ref="E31:G31"/>
    <mergeCell ref="H31:R31"/>
    <mergeCell ref="A32:R32"/>
    <mergeCell ref="A33:A35"/>
    <mergeCell ref="B33:R34"/>
    <mergeCell ref="B35:R35"/>
    <mergeCell ref="A27:B27"/>
    <mergeCell ref="F27:G27"/>
    <mergeCell ref="H27:J27"/>
    <mergeCell ref="K27:M27"/>
    <mergeCell ref="A28:R28"/>
    <mergeCell ref="A29:B29"/>
    <mergeCell ref="A36:R36"/>
    <mergeCell ref="A37:A39"/>
    <mergeCell ref="B37:R38"/>
    <mergeCell ref="B39:R39"/>
    <mergeCell ref="A40:R40"/>
    <mergeCell ref="A41:G41"/>
    <mergeCell ref="H41:I42"/>
    <mergeCell ref="J41:K42"/>
    <mergeCell ref="L41:M42"/>
    <mergeCell ref="N41:O42"/>
    <mergeCell ref="P41:Q42"/>
    <mergeCell ref="R41:R42"/>
    <mergeCell ref="B42:C42"/>
    <mergeCell ref="F42:G42"/>
    <mergeCell ref="P51:Q51"/>
    <mergeCell ref="P50:R50"/>
    <mergeCell ref="B51:C51"/>
    <mergeCell ref="F51:G51"/>
    <mergeCell ref="H51:I51"/>
    <mergeCell ref="J51:K51"/>
    <mergeCell ref="L51:M51"/>
    <mergeCell ref="H44:I44"/>
    <mergeCell ref="H45:I45"/>
    <mergeCell ref="H46:I46"/>
    <mergeCell ref="A47:R47"/>
    <mergeCell ref="A48:R48"/>
    <mergeCell ref="A49:R49"/>
    <mergeCell ref="E43:E44"/>
    <mergeCell ref="E45:E46"/>
    <mergeCell ref="A50:E50"/>
    <mergeCell ref="F50:H50"/>
    <mergeCell ref="I50:L50"/>
    <mergeCell ref="M50:O50"/>
    <mergeCell ref="A52:A55"/>
    <mergeCell ref="B52:C55"/>
    <mergeCell ref="D52:D55"/>
    <mergeCell ref="E52:E53"/>
    <mergeCell ref="N52:O52"/>
    <mergeCell ref="A43:A46"/>
    <mergeCell ref="B43:C46"/>
    <mergeCell ref="D43:D46"/>
    <mergeCell ref="F43:G46"/>
    <mergeCell ref="H43:I43"/>
    <mergeCell ref="H53:I53"/>
    <mergeCell ref="J53:K53"/>
    <mergeCell ref="L53:M53"/>
    <mergeCell ref="N53:O53"/>
    <mergeCell ref="N51:O51"/>
    <mergeCell ref="E54:E55"/>
    <mergeCell ref="H54:I54"/>
    <mergeCell ref="J54:K54"/>
    <mergeCell ref="L54:M54"/>
    <mergeCell ref="N54:O54"/>
    <mergeCell ref="L59:O59"/>
    <mergeCell ref="P59:R59"/>
    <mergeCell ref="P57:R57"/>
    <mergeCell ref="L58:O58"/>
    <mergeCell ref="P58:R58"/>
    <mergeCell ref="A56:R56"/>
    <mergeCell ref="A57:C57"/>
    <mergeCell ref="E57:K57"/>
    <mergeCell ref="L57:O57"/>
    <mergeCell ref="P54:Q54"/>
    <mergeCell ref="H55:I55"/>
    <mergeCell ref="J55:K55"/>
    <mergeCell ref="L55:M55"/>
    <mergeCell ref="N55:O55"/>
    <mergeCell ref="F52:G55"/>
    <mergeCell ref="P55:Q55"/>
    <mergeCell ref="H52:I52"/>
    <mergeCell ref="J52:K52"/>
    <mergeCell ref="L52:M52"/>
    <mergeCell ref="P52:Q52"/>
    <mergeCell ref="P53:Q53"/>
    <mergeCell ref="E65:K65"/>
    <mergeCell ref="A58:C65"/>
    <mergeCell ref="D58:D65"/>
    <mergeCell ref="E58:K58"/>
    <mergeCell ref="E63:K63"/>
    <mergeCell ref="E64:K64"/>
    <mergeCell ref="E60:K60"/>
    <mergeCell ref="E61:K61"/>
    <mergeCell ref="E62:K62"/>
    <mergeCell ref="E59:K59"/>
    <mergeCell ref="A71:C71"/>
    <mergeCell ref="E71:K71"/>
    <mergeCell ref="L71:R71"/>
    <mergeCell ref="A72:C72"/>
    <mergeCell ref="E72:K72"/>
    <mergeCell ref="L72:R72"/>
    <mergeCell ref="A69:C69"/>
    <mergeCell ref="E69:K69"/>
    <mergeCell ref="A66:R66"/>
    <mergeCell ref="L67:R67"/>
    <mergeCell ref="E68:K68"/>
    <mergeCell ref="L68:R68"/>
    <mergeCell ref="L69:R69"/>
    <mergeCell ref="A70:C70"/>
    <mergeCell ref="E70:K70"/>
    <mergeCell ref="L70:R70"/>
    <mergeCell ref="A67:C67"/>
    <mergeCell ref="E67:K67"/>
    <mergeCell ref="A68:C68"/>
    <mergeCell ref="A73:R73"/>
    <mergeCell ref="C74:R74"/>
    <mergeCell ref="F85:H85"/>
    <mergeCell ref="I85:K85"/>
    <mergeCell ref="L85:N85"/>
    <mergeCell ref="O85:Q85"/>
    <mergeCell ref="F84:H84"/>
    <mergeCell ref="I84:K84"/>
    <mergeCell ref="L84:N84"/>
    <mergeCell ref="O84:Q84"/>
    <mergeCell ref="F83:H83"/>
    <mergeCell ref="I83:K83"/>
    <mergeCell ref="L83:N83"/>
    <mergeCell ref="O83:Q83"/>
    <mergeCell ref="F82:H82"/>
    <mergeCell ref="I82:K82"/>
    <mergeCell ref="L82:N82"/>
    <mergeCell ref="O82:Q82"/>
    <mergeCell ref="A74:A77"/>
    <mergeCell ref="B76:B77"/>
    <mergeCell ref="F87:H87"/>
    <mergeCell ref="I87:K87"/>
    <mergeCell ref="L87:N87"/>
    <mergeCell ref="O87:Q87"/>
    <mergeCell ref="F88:H88"/>
    <mergeCell ref="I88:K88"/>
    <mergeCell ref="L88:N88"/>
    <mergeCell ref="O88:Q88"/>
    <mergeCell ref="C75:R75"/>
    <mergeCell ref="C76:R77"/>
    <mergeCell ref="F86:H86"/>
    <mergeCell ref="I86:K86"/>
    <mergeCell ref="L86:N86"/>
    <mergeCell ref="O86:Q86"/>
    <mergeCell ref="L60:O60"/>
    <mergeCell ref="L61:O61"/>
    <mergeCell ref="L62:O62"/>
    <mergeCell ref="L63:O63"/>
    <mergeCell ref="L64:O64"/>
    <mergeCell ref="L65:O65"/>
    <mergeCell ref="P60:R60"/>
    <mergeCell ref="P61:R61"/>
    <mergeCell ref="P62:R62"/>
    <mergeCell ref="P63:R63"/>
    <mergeCell ref="P64:R64"/>
    <mergeCell ref="P65:R65"/>
  </mergeCells>
  <pageMargins left="0.70866141732283472" right="0.70866141732283472" top="0.74803149606299213" bottom="0.74803149606299213" header="0.31496062992125984" footer="0.31496062992125984"/>
  <pageSetup paperSize="9" scale="58" fitToHeight="0" orientation="landscape" blackAndWhite="1"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2:R85"/>
  <sheetViews>
    <sheetView topLeftCell="A76" workbookViewId="0">
      <selection sqref="A1:R88"/>
    </sheetView>
  </sheetViews>
  <sheetFormatPr baseColWidth="10" defaultColWidth="11.42578125" defaultRowHeight="12.75" x14ac:dyDescent="0.2"/>
  <cols>
    <col min="2" max="2" width="12" bestFit="1" customWidth="1"/>
    <col min="4" max="4" width="12" bestFit="1" customWidth="1"/>
  </cols>
  <sheetData>
    <row r="2" spans="1:18" x14ac:dyDescent="0.2">
      <c r="A2" s="263"/>
      <c r="B2" s="264"/>
      <c r="C2" s="264"/>
      <c r="D2" s="264"/>
      <c r="E2" s="264"/>
      <c r="F2" s="264"/>
      <c r="G2" s="264"/>
      <c r="H2" s="264"/>
      <c r="I2" s="264"/>
      <c r="J2" s="264"/>
      <c r="K2" s="264"/>
      <c r="L2" s="264"/>
      <c r="M2" s="264"/>
      <c r="N2" s="264"/>
      <c r="O2" s="264"/>
      <c r="P2" s="264"/>
      <c r="Q2" s="264"/>
      <c r="R2" s="265"/>
    </row>
    <row r="3" spans="1:18" ht="23.25" x14ac:dyDescent="0.35">
      <c r="A3" s="273" t="s">
        <v>899</v>
      </c>
      <c r="B3" s="274"/>
      <c r="C3" s="274"/>
      <c r="D3" s="274"/>
      <c r="E3" s="274"/>
      <c r="F3" s="274"/>
      <c r="G3" s="274"/>
      <c r="H3" s="274"/>
      <c r="I3" s="274"/>
      <c r="J3" s="274"/>
      <c r="K3" s="274"/>
      <c r="L3" s="274"/>
      <c r="M3" s="274"/>
      <c r="N3" s="274"/>
      <c r="O3" s="274"/>
      <c r="P3" s="274"/>
      <c r="Q3" s="274"/>
      <c r="R3" s="275"/>
    </row>
    <row r="4" spans="1:18" ht="20.25" x14ac:dyDescent="0.3">
      <c r="A4" s="201" t="s">
        <v>431</v>
      </c>
      <c r="B4" s="202"/>
      <c r="C4" s="202"/>
      <c r="D4" s="202"/>
      <c r="E4" s="202"/>
      <c r="F4" s="202"/>
      <c r="G4" s="202"/>
      <c r="H4" s="202"/>
      <c r="I4" s="202"/>
      <c r="J4" s="202"/>
      <c r="K4" s="202"/>
      <c r="L4" s="202"/>
      <c r="M4" s="202"/>
      <c r="N4" s="202"/>
      <c r="O4" s="202"/>
      <c r="P4" s="202"/>
      <c r="Q4" s="202"/>
      <c r="R4" s="203"/>
    </row>
    <row r="5" spans="1:18" ht="18" x14ac:dyDescent="0.25">
      <c r="A5" s="204" t="s">
        <v>900</v>
      </c>
      <c r="B5" s="205"/>
      <c r="C5" s="205"/>
      <c r="D5" s="205"/>
      <c r="E5" s="205"/>
      <c r="F5" s="205"/>
      <c r="G5" s="205"/>
      <c r="H5" s="205"/>
      <c r="I5" s="205"/>
      <c r="J5" s="205"/>
      <c r="K5" s="205"/>
      <c r="L5" s="205"/>
      <c r="M5" s="205"/>
      <c r="N5" s="205"/>
      <c r="O5" s="205"/>
      <c r="P5" s="205"/>
      <c r="Q5" s="205"/>
      <c r="R5" s="206"/>
    </row>
    <row r="6" spans="1:18" ht="18" x14ac:dyDescent="0.25">
      <c r="A6" s="207" t="s">
        <v>3</v>
      </c>
      <c r="B6" s="208"/>
      <c r="C6" s="208"/>
      <c r="D6" s="208"/>
      <c r="E6" s="208"/>
      <c r="F6" s="208"/>
      <c r="G6" s="208"/>
      <c r="H6" s="208"/>
      <c r="I6" s="208"/>
      <c r="J6" s="208"/>
      <c r="K6" s="208"/>
      <c r="L6" s="208"/>
      <c r="M6" s="208"/>
      <c r="N6" s="208"/>
      <c r="O6" s="208"/>
      <c r="P6" s="208"/>
      <c r="Q6" s="208"/>
      <c r="R6" s="209"/>
    </row>
    <row r="7" spans="1:18" x14ac:dyDescent="0.2">
      <c r="A7" s="362"/>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526"/>
      <c r="B10" s="527"/>
      <c r="C10" s="527"/>
      <c r="D10" s="527"/>
      <c r="E10" s="527"/>
      <c r="F10" s="527"/>
      <c r="G10" s="527"/>
      <c r="H10" s="527"/>
      <c r="I10" s="527"/>
      <c r="J10" s="527"/>
      <c r="K10" s="527"/>
      <c r="L10" s="527"/>
      <c r="M10" s="527"/>
      <c r="N10" s="527"/>
      <c r="O10" s="527"/>
      <c r="P10" s="527"/>
      <c r="Q10" s="527"/>
      <c r="R10" s="528"/>
    </row>
    <row r="11" spans="1:18" x14ac:dyDescent="0.2">
      <c r="A11" s="338" t="s">
        <v>79</v>
      </c>
      <c r="B11" s="538" t="s">
        <v>901</v>
      </c>
      <c r="C11" s="354"/>
      <c r="D11" s="354"/>
      <c r="E11" s="354"/>
      <c r="F11" s="354"/>
      <c r="G11" s="354"/>
      <c r="H11" s="354"/>
      <c r="I11" s="354"/>
      <c r="J11" s="354"/>
      <c r="K11" s="354"/>
      <c r="L11" s="354"/>
      <c r="M11" s="354"/>
      <c r="N11" s="354"/>
      <c r="O11" s="354"/>
      <c r="P11" s="354"/>
      <c r="Q11" s="354"/>
      <c r="R11" s="355"/>
    </row>
    <row r="12" spans="1:18" x14ac:dyDescent="0.2">
      <c r="A12" s="262"/>
      <c r="B12" s="356"/>
      <c r="C12" s="357"/>
      <c r="D12" s="357"/>
      <c r="E12" s="357"/>
      <c r="F12" s="357"/>
      <c r="G12" s="357"/>
      <c r="H12" s="357"/>
      <c r="I12" s="357"/>
      <c r="J12" s="357"/>
      <c r="K12" s="357"/>
      <c r="L12" s="357"/>
      <c r="M12" s="357"/>
      <c r="N12" s="357"/>
      <c r="O12" s="357"/>
      <c r="P12" s="357"/>
      <c r="Q12" s="357"/>
      <c r="R12" s="358"/>
    </row>
    <row r="13" spans="1:18" x14ac:dyDescent="0.2">
      <c r="A13" s="262"/>
      <c r="B13" s="682"/>
      <c r="C13" s="683"/>
      <c r="D13" s="683"/>
      <c r="E13" s="683"/>
      <c r="F13" s="683"/>
      <c r="G13" s="683"/>
      <c r="H13" s="683"/>
      <c r="I13" s="683"/>
      <c r="J13" s="683"/>
      <c r="K13" s="683"/>
      <c r="L13" s="683"/>
      <c r="M13" s="683"/>
      <c r="N13" s="683"/>
      <c r="O13" s="683"/>
      <c r="P13" s="683"/>
      <c r="Q13" s="683"/>
      <c r="R13" s="684"/>
    </row>
    <row r="14" spans="1:18" x14ac:dyDescent="0.2">
      <c r="A14" s="339" t="s">
        <v>81</v>
      </c>
      <c r="B14" s="338" t="s">
        <v>902</v>
      </c>
      <c r="C14" s="262"/>
      <c r="D14" s="262"/>
      <c r="E14" s="262"/>
      <c r="F14" s="262"/>
      <c r="G14" s="262"/>
      <c r="H14" s="262"/>
      <c r="I14" s="262"/>
      <c r="J14" s="262"/>
      <c r="K14" s="262"/>
      <c r="L14" s="262"/>
      <c r="M14" s="262"/>
      <c r="N14" s="262"/>
      <c r="O14" s="262"/>
      <c r="P14" s="262"/>
      <c r="Q14" s="262"/>
      <c r="R14" s="262"/>
    </row>
    <row r="15" spans="1:18" x14ac:dyDescent="0.2">
      <c r="A15" s="340"/>
      <c r="B15" s="262"/>
      <c r="C15" s="262"/>
      <c r="D15" s="262"/>
      <c r="E15" s="262"/>
      <c r="F15" s="262"/>
      <c r="G15" s="262"/>
      <c r="H15" s="262"/>
      <c r="I15" s="262"/>
      <c r="J15" s="262"/>
      <c r="K15" s="262"/>
      <c r="L15" s="262"/>
      <c r="M15" s="262"/>
      <c r="N15" s="262"/>
      <c r="O15" s="262"/>
      <c r="P15" s="262"/>
      <c r="Q15" s="262"/>
      <c r="R15" s="262"/>
    </row>
    <row r="16" spans="1:18" x14ac:dyDescent="0.2">
      <c r="A16" s="340"/>
      <c r="B16" s="262"/>
      <c r="C16" s="262"/>
      <c r="D16" s="262"/>
      <c r="E16" s="262"/>
      <c r="F16" s="262"/>
      <c r="G16" s="262"/>
      <c r="H16" s="262"/>
      <c r="I16" s="262"/>
      <c r="J16" s="262"/>
      <c r="K16" s="262"/>
      <c r="L16" s="262"/>
      <c r="M16" s="262"/>
      <c r="N16" s="262"/>
      <c r="O16" s="262"/>
      <c r="P16" s="262"/>
      <c r="Q16" s="262"/>
      <c r="R16" s="262"/>
    </row>
    <row r="17" spans="1:18" x14ac:dyDescent="0.2">
      <c r="A17" s="341"/>
      <c r="B17" s="262"/>
      <c r="C17" s="262"/>
      <c r="D17" s="262"/>
      <c r="E17" s="262"/>
      <c r="F17" s="262"/>
      <c r="G17" s="262"/>
      <c r="H17" s="262"/>
      <c r="I17" s="262"/>
      <c r="J17" s="262"/>
      <c r="K17" s="262"/>
      <c r="L17" s="262"/>
      <c r="M17" s="262"/>
      <c r="N17" s="262"/>
      <c r="O17" s="262"/>
      <c r="P17" s="262"/>
      <c r="Q17" s="262"/>
      <c r="R17" s="262"/>
    </row>
    <row r="18" spans="1:18" x14ac:dyDescent="0.2">
      <c r="A18" s="376" t="s">
        <v>83</v>
      </c>
      <c r="B18" s="378" t="s">
        <v>903</v>
      </c>
      <c r="C18" s="183"/>
      <c r="D18" s="183"/>
      <c r="E18" s="183"/>
      <c r="F18" s="183"/>
      <c r="G18" s="183"/>
      <c r="H18" s="183"/>
      <c r="I18" s="183"/>
      <c r="J18" s="183"/>
      <c r="K18" s="183"/>
      <c r="L18" s="183"/>
      <c r="M18" s="183"/>
      <c r="N18" s="183"/>
      <c r="O18" s="183"/>
      <c r="P18" s="183"/>
      <c r="Q18" s="183"/>
      <c r="R18" s="379"/>
    </row>
    <row r="19" spans="1:18" x14ac:dyDescent="0.2">
      <c r="A19" s="377"/>
      <c r="B19" s="380"/>
      <c r="C19" s="381"/>
      <c r="D19" s="381"/>
      <c r="E19" s="381"/>
      <c r="F19" s="381"/>
      <c r="G19" s="381"/>
      <c r="H19" s="381"/>
      <c r="I19" s="381"/>
      <c r="J19" s="381"/>
      <c r="K19" s="381"/>
      <c r="L19" s="381"/>
      <c r="M19" s="381"/>
      <c r="N19" s="381"/>
      <c r="O19" s="381"/>
      <c r="P19" s="381"/>
      <c r="Q19" s="381"/>
      <c r="R19" s="382"/>
    </row>
    <row r="20" spans="1:18" ht="89.25" x14ac:dyDescent="0.2">
      <c r="A20" s="112" t="s">
        <v>84</v>
      </c>
      <c r="B20" s="247" t="s">
        <v>903</v>
      </c>
      <c r="C20" s="248"/>
      <c r="D20" s="248"/>
      <c r="E20" s="248"/>
      <c r="F20" s="248"/>
      <c r="G20" s="248"/>
      <c r="H20" s="248"/>
      <c r="I20" s="248"/>
      <c r="J20" s="248"/>
      <c r="K20" s="248"/>
      <c r="L20" s="248"/>
      <c r="M20" s="248"/>
      <c r="N20" s="248"/>
      <c r="O20" s="248"/>
      <c r="P20" s="248"/>
      <c r="Q20" s="248"/>
      <c r="R20" s="342"/>
    </row>
    <row r="21" spans="1:18" x14ac:dyDescent="0.2">
      <c r="A21" s="338" t="s">
        <v>86</v>
      </c>
      <c r="B21" s="728"/>
      <c r="C21" s="729"/>
      <c r="D21" s="729"/>
      <c r="E21" s="730"/>
      <c r="F21" s="353" t="s">
        <v>87</v>
      </c>
      <c r="G21" s="188"/>
      <c r="H21" s="188"/>
      <c r="I21" s="188"/>
      <c r="J21" s="188"/>
      <c r="K21" s="189"/>
      <c r="L21" s="390">
        <v>1028242</v>
      </c>
      <c r="M21" s="384"/>
      <c r="N21" s="384"/>
      <c r="O21" s="384"/>
      <c r="P21" s="384"/>
      <c r="Q21" s="384"/>
      <c r="R21" s="385"/>
    </row>
    <row r="22" spans="1:18" x14ac:dyDescent="0.2">
      <c r="A22" s="338"/>
      <c r="B22" s="731"/>
      <c r="C22" s="732"/>
      <c r="D22" s="732"/>
      <c r="E22" s="733"/>
      <c r="F22" s="389"/>
      <c r="G22" s="190"/>
      <c r="H22" s="190"/>
      <c r="I22" s="190"/>
      <c r="J22" s="190"/>
      <c r="K22" s="191"/>
      <c r="L22" s="386"/>
      <c r="M22" s="387"/>
      <c r="N22" s="387"/>
      <c r="O22" s="387"/>
      <c r="P22" s="387"/>
      <c r="Q22" s="387"/>
      <c r="R22" s="388"/>
    </row>
    <row r="23" spans="1:18" x14ac:dyDescent="0.2">
      <c r="A23" s="532"/>
      <c r="B23" s="533"/>
      <c r="C23" s="533"/>
      <c r="D23" s="533"/>
      <c r="E23" s="533"/>
      <c r="F23" s="533"/>
      <c r="G23" s="533"/>
      <c r="H23" s="533"/>
      <c r="I23" s="533"/>
      <c r="J23" s="533"/>
      <c r="K23" s="533"/>
      <c r="L23" s="533"/>
      <c r="M23" s="533"/>
      <c r="N23" s="533"/>
      <c r="O23" s="533"/>
      <c r="P23" s="533"/>
      <c r="Q23" s="533"/>
      <c r="R23" s="534"/>
    </row>
    <row r="24" spans="1:18" x14ac:dyDescent="0.2">
      <c r="A24" s="343" t="s">
        <v>88</v>
      </c>
      <c r="B24" s="344"/>
      <c r="C24" s="375" t="s">
        <v>56</v>
      </c>
      <c r="D24" s="248"/>
      <c r="E24" s="248"/>
      <c r="F24" s="248"/>
      <c r="G24" s="248"/>
      <c r="H24" s="248"/>
      <c r="I24" s="248"/>
      <c r="J24" s="248"/>
      <c r="K24" s="248"/>
      <c r="L24" s="248"/>
      <c r="M24" s="248"/>
      <c r="N24" s="248"/>
      <c r="O24" s="248"/>
      <c r="P24" s="248"/>
      <c r="Q24" s="248"/>
      <c r="R24" s="342"/>
    </row>
    <row r="25" spans="1:18" x14ac:dyDescent="0.2">
      <c r="A25" s="247" t="s">
        <v>89</v>
      </c>
      <c r="B25" s="342"/>
      <c r="C25" s="259" t="s">
        <v>904</v>
      </c>
      <c r="D25" s="180"/>
      <c r="E25" s="180"/>
      <c r="F25" s="180"/>
      <c r="G25" s="180"/>
      <c r="H25" s="180"/>
      <c r="I25" s="180"/>
      <c r="J25" s="180"/>
      <c r="K25" s="180"/>
      <c r="L25" s="180"/>
      <c r="M25" s="180"/>
      <c r="N25" s="180"/>
      <c r="O25" s="180"/>
      <c r="P25" s="180"/>
      <c r="Q25" s="180"/>
      <c r="R25" s="181"/>
    </row>
    <row r="26" spans="1:18" x14ac:dyDescent="0.2">
      <c r="A26" s="343" t="s">
        <v>91</v>
      </c>
      <c r="B26" s="344"/>
      <c r="C26" s="343" t="s">
        <v>202</v>
      </c>
      <c r="D26" s="346"/>
      <c r="E26" s="346"/>
      <c r="F26" s="346"/>
      <c r="G26" s="346"/>
      <c r="H26" s="346"/>
      <c r="I26" s="346"/>
      <c r="J26" s="346"/>
      <c r="K26" s="346"/>
      <c r="L26" s="346"/>
      <c r="M26" s="346"/>
      <c r="N26" s="346"/>
      <c r="O26" s="346"/>
      <c r="P26" s="346"/>
      <c r="Q26" s="346"/>
      <c r="R26" s="344"/>
    </row>
    <row r="27" spans="1:18" x14ac:dyDescent="0.2">
      <c r="A27" s="343"/>
      <c r="B27" s="344"/>
      <c r="C27" s="155" t="s">
        <v>92</v>
      </c>
      <c r="D27" s="155">
        <v>1</v>
      </c>
      <c r="E27" s="155" t="s">
        <v>93</v>
      </c>
      <c r="F27" s="247">
        <v>1.3</v>
      </c>
      <c r="G27" s="342"/>
      <c r="H27" s="247" t="s">
        <v>94</v>
      </c>
      <c r="I27" s="248"/>
      <c r="J27" s="342"/>
      <c r="K27" s="343" t="s">
        <v>738</v>
      </c>
      <c r="L27" s="346"/>
      <c r="M27" s="344"/>
      <c r="N27" s="117"/>
      <c r="O27" s="118"/>
      <c r="P27" s="118"/>
      <c r="Q27" s="118"/>
      <c r="R27" s="119"/>
    </row>
    <row r="28" spans="1:18" x14ac:dyDescent="0.2">
      <c r="A28" s="391"/>
      <c r="B28" s="392"/>
      <c r="C28" s="392"/>
      <c r="D28" s="392"/>
      <c r="E28" s="392"/>
      <c r="F28" s="392"/>
      <c r="G28" s="392"/>
      <c r="H28" s="392"/>
      <c r="I28" s="392"/>
      <c r="J28" s="392"/>
      <c r="K28" s="392"/>
      <c r="L28" s="392"/>
      <c r="M28" s="392"/>
      <c r="N28" s="392"/>
      <c r="O28" s="392"/>
      <c r="P28" s="392"/>
      <c r="Q28" s="392"/>
      <c r="R28" s="393"/>
    </row>
    <row r="29" spans="1:18" x14ac:dyDescent="0.2">
      <c r="A29" s="343" t="s">
        <v>96</v>
      </c>
      <c r="B29" s="344"/>
      <c r="C29" s="118" t="s">
        <v>905</v>
      </c>
      <c r="D29" s="118"/>
      <c r="E29" s="118"/>
      <c r="F29" s="118"/>
      <c r="G29" s="118"/>
      <c r="H29" s="118"/>
      <c r="I29" s="118"/>
      <c r="J29" s="118"/>
      <c r="K29" s="118"/>
      <c r="L29" s="118"/>
      <c r="M29" s="118"/>
      <c r="N29" s="118"/>
      <c r="O29" s="118"/>
      <c r="P29" s="118"/>
      <c r="Q29" s="118"/>
      <c r="R29" s="119"/>
    </row>
    <row r="30" spans="1:18" x14ac:dyDescent="0.2">
      <c r="A30" s="18"/>
      <c r="B30" s="19"/>
      <c r="C30" s="19"/>
      <c r="D30" s="19"/>
      <c r="E30" s="19"/>
      <c r="F30" s="19"/>
      <c r="G30" s="19"/>
      <c r="H30" s="19"/>
      <c r="I30" s="19"/>
      <c r="J30" s="19"/>
      <c r="K30" s="19"/>
      <c r="L30" s="19"/>
      <c r="M30" s="19"/>
      <c r="N30" s="19"/>
      <c r="O30" s="19"/>
      <c r="P30" s="19"/>
      <c r="Q30" s="19"/>
      <c r="R30" s="20"/>
    </row>
    <row r="31" spans="1:18" x14ac:dyDescent="0.2">
      <c r="A31" s="345" t="s">
        <v>97</v>
      </c>
      <c r="B31" s="344"/>
      <c r="C31" s="154" t="s">
        <v>98</v>
      </c>
      <c r="D31" s="154" t="s">
        <v>906</v>
      </c>
      <c r="E31" s="179" t="s">
        <v>907</v>
      </c>
      <c r="F31" s="180"/>
      <c r="G31" s="181"/>
      <c r="H31" s="347" t="s">
        <v>101</v>
      </c>
      <c r="I31" s="348"/>
      <c r="J31" s="348"/>
      <c r="K31" s="348"/>
      <c r="L31" s="348"/>
      <c r="M31" s="348"/>
      <c r="N31" s="348"/>
      <c r="O31" s="348"/>
      <c r="P31" s="348"/>
      <c r="Q31" s="348"/>
      <c r="R31" s="349"/>
    </row>
    <row r="32" spans="1:18" x14ac:dyDescent="0.2">
      <c r="A32" s="529"/>
      <c r="B32" s="530"/>
      <c r="C32" s="530"/>
      <c r="D32" s="530"/>
      <c r="E32" s="530"/>
      <c r="F32" s="530"/>
      <c r="G32" s="530"/>
      <c r="H32" s="530"/>
      <c r="I32" s="530"/>
      <c r="J32" s="530"/>
      <c r="K32" s="530"/>
      <c r="L32" s="530"/>
      <c r="M32" s="530"/>
      <c r="N32" s="530"/>
      <c r="O32" s="530"/>
      <c r="P32" s="530"/>
      <c r="Q32" s="530"/>
      <c r="R32" s="531"/>
    </row>
    <row r="33" spans="1:18" x14ac:dyDescent="0.2">
      <c r="A33" s="269" t="s">
        <v>102</v>
      </c>
      <c r="B33" s="353" t="s">
        <v>908</v>
      </c>
      <c r="C33" s="354"/>
      <c r="D33" s="354"/>
      <c r="E33" s="354"/>
      <c r="F33" s="354"/>
      <c r="G33" s="354"/>
      <c r="H33" s="354"/>
      <c r="I33" s="354"/>
      <c r="J33" s="354"/>
      <c r="K33" s="354"/>
      <c r="L33" s="354"/>
      <c r="M33" s="354"/>
      <c r="N33" s="354"/>
      <c r="O33" s="354"/>
      <c r="P33" s="354"/>
      <c r="Q33" s="354"/>
      <c r="R33" s="355"/>
    </row>
    <row r="34" spans="1:18" x14ac:dyDescent="0.2">
      <c r="A34" s="214"/>
      <c r="B34" s="356"/>
      <c r="C34" s="357"/>
      <c r="D34" s="357"/>
      <c r="E34" s="357"/>
      <c r="F34" s="357"/>
      <c r="G34" s="357"/>
      <c r="H34" s="357"/>
      <c r="I34" s="357"/>
      <c r="J34" s="357"/>
      <c r="K34" s="357"/>
      <c r="L34" s="357"/>
      <c r="M34" s="357"/>
      <c r="N34" s="357"/>
      <c r="O34" s="357"/>
      <c r="P34" s="357"/>
      <c r="Q34" s="357"/>
      <c r="R34" s="358"/>
    </row>
    <row r="35" spans="1:18" x14ac:dyDescent="0.2">
      <c r="A35" s="214"/>
      <c r="B35" s="359" t="s">
        <v>104</v>
      </c>
      <c r="C35" s="360"/>
      <c r="D35" s="360"/>
      <c r="E35" s="360"/>
      <c r="F35" s="360"/>
      <c r="G35" s="360"/>
      <c r="H35" s="360"/>
      <c r="I35" s="360"/>
      <c r="J35" s="360"/>
      <c r="K35" s="360"/>
      <c r="L35" s="360"/>
      <c r="M35" s="360"/>
      <c r="N35" s="360"/>
      <c r="O35" s="360"/>
      <c r="P35" s="360"/>
      <c r="Q35" s="360"/>
      <c r="R35" s="361"/>
    </row>
    <row r="36" spans="1:18" x14ac:dyDescent="0.2">
      <c r="A36" s="535"/>
      <c r="B36" s="536"/>
      <c r="C36" s="536"/>
      <c r="D36" s="536"/>
      <c r="E36" s="536"/>
      <c r="F36" s="536"/>
      <c r="G36" s="536"/>
      <c r="H36" s="536"/>
      <c r="I36" s="536"/>
      <c r="J36" s="536"/>
      <c r="K36" s="536"/>
      <c r="L36" s="536"/>
      <c r="M36" s="536"/>
      <c r="N36" s="536"/>
      <c r="O36" s="536"/>
      <c r="P36" s="536"/>
      <c r="Q36" s="536"/>
      <c r="R36" s="537"/>
    </row>
    <row r="37" spans="1:18" x14ac:dyDescent="0.2">
      <c r="A37" s="376" t="s">
        <v>105</v>
      </c>
      <c r="B37" s="538" t="s">
        <v>909</v>
      </c>
      <c r="C37" s="354"/>
      <c r="D37" s="354"/>
      <c r="E37" s="354"/>
      <c r="F37" s="354"/>
      <c r="G37" s="354"/>
      <c r="H37" s="354"/>
      <c r="I37" s="354"/>
      <c r="J37" s="354"/>
      <c r="K37" s="354"/>
      <c r="L37" s="354"/>
      <c r="M37" s="354"/>
      <c r="N37" s="354"/>
      <c r="O37" s="354"/>
      <c r="P37" s="354"/>
      <c r="Q37" s="354"/>
      <c r="R37" s="355"/>
    </row>
    <row r="38" spans="1:18" x14ac:dyDescent="0.2">
      <c r="A38" s="397"/>
      <c r="B38" s="356"/>
      <c r="C38" s="357"/>
      <c r="D38" s="357"/>
      <c r="E38" s="357"/>
      <c r="F38" s="357"/>
      <c r="G38" s="357"/>
      <c r="H38" s="357"/>
      <c r="I38" s="357"/>
      <c r="J38" s="357"/>
      <c r="K38" s="357"/>
      <c r="L38" s="357"/>
      <c r="M38" s="357"/>
      <c r="N38" s="357"/>
      <c r="O38" s="357"/>
      <c r="P38" s="357"/>
      <c r="Q38" s="357"/>
      <c r="R38" s="358"/>
    </row>
    <row r="39" spans="1:18" x14ac:dyDescent="0.2">
      <c r="A39" s="398"/>
      <c r="B39" s="399" t="s">
        <v>107</v>
      </c>
      <c r="C39" s="360"/>
      <c r="D39" s="360"/>
      <c r="E39" s="360"/>
      <c r="F39" s="360"/>
      <c r="G39" s="360"/>
      <c r="H39" s="360"/>
      <c r="I39" s="360"/>
      <c r="J39" s="360"/>
      <c r="K39" s="360"/>
      <c r="L39" s="360"/>
      <c r="M39" s="360"/>
      <c r="N39" s="360"/>
      <c r="O39" s="360"/>
      <c r="P39" s="360"/>
      <c r="Q39" s="360"/>
      <c r="R39" s="361"/>
    </row>
    <row r="40" spans="1:18" x14ac:dyDescent="0.2">
      <c r="A40" s="400"/>
      <c r="B40" s="401"/>
      <c r="C40" s="401"/>
      <c r="D40" s="401"/>
      <c r="E40" s="401"/>
      <c r="F40" s="401"/>
      <c r="G40" s="401"/>
      <c r="H40" s="401"/>
      <c r="I40" s="401"/>
      <c r="J40" s="401"/>
      <c r="K40" s="401"/>
      <c r="L40" s="401"/>
      <c r="M40" s="401"/>
      <c r="N40" s="401"/>
      <c r="O40" s="401"/>
      <c r="P40" s="401"/>
      <c r="Q40" s="401"/>
      <c r="R40" s="402"/>
    </row>
    <row r="41" spans="1:18" x14ac:dyDescent="0.2">
      <c r="A41" s="403" t="s">
        <v>108</v>
      </c>
      <c r="B41" s="404"/>
      <c r="C41" s="404"/>
      <c r="D41" s="404"/>
      <c r="E41" s="404"/>
      <c r="F41" s="404"/>
      <c r="G41" s="405"/>
      <c r="H41" s="406"/>
      <c r="I41" s="407"/>
      <c r="J41" s="406" t="s">
        <v>109</v>
      </c>
      <c r="K41" s="407"/>
      <c r="L41" s="406" t="s">
        <v>110</v>
      </c>
      <c r="M41" s="407"/>
      <c r="N41" s="406" t="s">
        <v>111</v>
      </c>
      <c r="O41" s="407"/>
      <c r="P41" s="406" t="s">
        <v>112</v>
      </c>
      <c r="Q41" s="407"/>
      <c r="R41" s="410" t="s">
        <v>113</v>
      </c>
    </row>
    <row r="42" spans="1:18" ht="25.5" x14ac:dyDescent="0.2">
      <c r="A42" s="22" t="s">
        <v>114</v>
      </c>
      <c r="B42" s="412" t="s">
        <v>115</v>
      </c>
      <c r="C42" s="413"/>
      <c r="D42" s="124" t="s">
        <v>116</v>
      </c>
      <c r="E42" s="120" t="s">
        <v>117</v>
      </c>
      <c r="F42" s="408" t="s">
        <v>118</v>
      </c>
      <c r="G42" s="409"/>
      <c r="H42" s="408"/>
      <c r="I42" s="409"/>
      <c r="J42" s="408"/>
      <c r="K42" s="409"/>
      <c r="L42" s="408"/>
      <c r="M42" s="409"/>
      <c r="N42" s="408"/>
      <c r="O42" s="409"/>
      <c r="P42" s="408"/>
      <c r="Q42" s="409"/>
      <c r="R42" s="411"/>
    </row>
    <row r="43" spans="1:18" x14ac:dyDescent="0.2">
      <c r="A43" s="539" t="s">
        <v>910</v>
      </c>
      <c r="B43" s="713" t="s">
        <v>911</v>
      </c>
      <c r="C43" s="714"/>
      <c r="D43" s="541" t="s">
        <v>692</v>
      </c>
      <c r="E43" s="719" t="s">
        <v>912</v>
      </c>
      <c r="F43" s="722" t="s">
        <v>471</v>
      </c>
      <c r="G43" s="723"/>
      <c r="H43" s="426" t="s">
        <v>124</v>
      </c>
      <c r="I43" s="427"/>
      <c r="J43" s="124"/>
      <c r="K43" s="125"/>
      <c r="L43" s="124"/>
      <c r="M43" s="125"/>
      <c r="N43" s="124"/>
      <c r="O43" s="125"/>
      <c r="P43" s="124"/>
      <c r="Q43" s="125"/>
      <c r="R43" s="126"/>
    </row>
    <row r="44" spans="1:18" x14ac:dyDescent="0.2">
      <c r="A44" s="340"/>
      <c r="B44" s="715"/>
      <c r="C44" s="716"/>
      <c r="D44" s="420"/>
      <c r="E44" s="720"/>
      <c r="F44" s="724"/>
      <c r="G44" s="725"/>
      <c r="H44" s="426" t="s">
        <v>125</v>
      </c>
      <c r="I44" s="427"/>
      <c r="J44" s="124"/>
      <c r="K44" s="125"/>
      <c r="L44" s="124"/>
      <c r="M44" s="125"/>
      <c r="N44" s="124"/>
      <c r="O44" s="125"/>
      <c r="P44" s="124"/>
      <c r="Q44" s="125"/>
      <c r="R44" s="126"/>
    </row>
    <row r="45" spans="1:18" ht="32.25" customHeight="1" x14ac:dyDescent="0.2">
      <c r="A45" s="340"/>
      <c r="B45" s="715"/>
      <c r="C45" s="716"/>
      <c r="D45" s="420"/>
      <c r="E45" s="721"/>
      <c r="F45" s="724"/>
      <c r="G45" s="725"/>
      <c r="H45" s="426" t="s">
        <v>127</v>
      </c>
      <c r="I45" s="427"/>
      <c r="J45" s="124"/>
      <c r="K45" s="125"/>
      <c r="L45" s="124"/>
      <c r="M45" s="125"/>
      <c r="N45" s="124"/>
      <c r="O45" s="125"/>
      <c r="P45" s="124"/>
      <c r="Q45" s="125"/>
      <c r="R45" s="126"/>
    </row>
    <row r="46" spans="1:18" ht="66" customHeight="1" x14ac:dyDescent="0.2">
      <c r="A46" s="341"/>
      <c r="B46" s="717"/>
      <c r="C46" s="718"/>
      <c r="D46" s="421"/>
      <c r="E46" s="144" t="s">
        <v>913</v>
      </c>
      <c r="F46" s="726"/>
      <c r="G46" s="727"/>
      <c r="H46" s="426" t="s">
        <v>128</v>
      </c>
      <c r="I46" s="427"/>
      <c r="J46" s="124"/>
      <c r="K46" s="125"/>
      <c r="L46" s="124"/>
      <c r="M46" s="125"/>
      <c r="N46" s="124"/>
      <c r="O46" s="125"/>
      <c r="P46" s="124"/>
      <c r="Q46" s="125"/>
      <c r="R46" s="126"/>
    </row>
    <row r="47" spans="1:18" x14ac:dyDescent="0.2">
      <c r="A47" s="542"/>
      <c r="B47" s="543"/>
      <c r="C47" s="543"/>
      <c r="D47" s="543"/>
      <c r="E47" s="543"/>
      <c r="F47" s="543"/>
      <c r="G47" s="543"/>
      <c r="H47" s="543"/>
      <c r="I47" s="543"/>
      <c r="J47" s="543"/>
      <c r="K47" s="543"/>
      <c r="L47" s="543"/>
      <c r="M47" s="543"/>
      <c r="N47" s="543"/>
      <c r="O47" s="543"/>
      <c r="P47" s="543"/>
      <c r="Q47" s="543"/>
      <c r="R47" s="544"/>
    </row>
    <row r="48" spans="1:18" x14ac:dyDescent="0.2">
      <c r="A48" s="432" t="s">
        <v>129</v>
      </c>
      <c r="B48" s="433"/>
      <c r="C48" s="433"/>
      <c r="D48" s="433"/>
      <c r="E48" s="433"/>
      <c r="F48" s="434"/>
      <c r="G48" s="434"/>
      <c r="H48" s="434"/>
      <c r="I48" s="434"/>
      <c r="J48" s="434"/>
      <c r="K48" s="434"/>
      <c r="L48" s="434"/>
      <c r="M48" s="434"/>
      <c r="N48" s="434"/>
      <c r="O48" s="434"/>
      <c r="P48" s="434"/>
      <c r="Q48" s="434"/>
      <c r="R48" s="435"/>
    </row>
    <row r="49" spans="1:18" x14ac:dyDescent="0.2">
      <c r="A49" s="436" t="s">
        <v>914</v>
      </c>
      <c r="B49" s="437"/>
      <c r="C49" s="437"/>
      <c r="D49" s="437"/>
      <c r="E49" s="437"/>
      <c r="F49" s="437"/>
      <c r="G49" s="437"/>
      <c r="H49" s="437"/>
      <c r="I49" s="437"/>
      <c r="J49" s="437"/>
      <c r="K49" s="437"/>
      <c r="L49" s="437"/>
      <c r="M49" s="437"/>
      <c r="N49" s="437"/>
      <c r="O49" s="437"/>
      <c r="P49" s="437"/>
      <c r="Q49" s="437"/>
      <c r="R49" s="438"/>
    </row>
    <row r="50" spans="1:18" x14ac:dyDescent="0.2">
      <c r="A50" s="439"/>
      <c r="B50" s="440"/>
      <c r="C50" s="440"/>
      <c r="D50" s="440"/>
      <c r="E50" s="441"/>
      <c r="F50" s="403" t="s">
        <v>131</v>
      </c>
      <c r="G50" s="404"/>
      <c r="H50" s="404"/>
      <c r="I50" s="426"/>
      <c r="J50" s="442"/>
      <c r="K50" s="442"/>
      <c r="L50" s="427"/>
      <c r="M50" s="426" t="s">
        <v>132</v>
      </c>
      <c r="N50" s="442"/>
      <c r="O50" s="442"/>
      <c r="P50" s="426"/>
      <c r="Q50" s="442"/>
      <c r="R50" s="427"/>
    </row>
    <row r="51" spans="1:18" ht="35.25" customHeight="1" x14ac:dyDescent="0.2">
      <c r="A51" s="126" t="s">
        <v>114</v>
      </c>
      <c r="B51" s="418" t="s">
        <v>115</v>
      </c>
      <c r="C51" s="419"/>
      <c r="D51" s="124" t="s">
        <v>116</v>
      </c>
      <c r="E51" s="129" t="s">
        <v>117</v>
      </c>
      <c r="F51" s="426" t="s">
        <v>118</v>
      </c>
      <c r="G51" s="427"/>
      <c r="H51" s="343"/>
      <c r="I51" s="344"/>
      <c r="J51" s="426" t="s">
        <v>109</v>
      </c>
      <c r="K51" s="427"/>
      <c r="L51" s="426" t="s">
        <v>110</v>
      </c>
      <c r="M51" s="427"/>
      <c r="N51" s="426" t="s">
        <v>111</v>
      </c>
      <c r="O51" s="427"/>
      <c r="P51" s="426" t="s">
        <v>112</v>
      </c>
      <c r="Q51" s="427"/>
      <c r="R51" s="13" t="s">
        <v>51</v>
      </c>
    </row>
    <row r="52" spans="1:18" x14ac:dyDescent="0.2">
      <c r="A52" s="339" t="s">
        <v>915</v>
      </c>
      <c r="B52" s="353" t="s">
        <v>916</v>
      </c>
      <c r="C52" s="355"/>
      <c r="D52" s="410" t="s">
        <v>137</v>
      </c>
      <c r="E52" s="422" t="s">
        <v>917</v>
      </c>
      <c r="F52" s="184" t="s">
        <v>335</v>
      </c>
      <c r="G52" s="407"/>
      <c r="H52" s="426" t="s">
        <v>124</v>
      </c>
      <c r="I52" s="427"/>
      <c r="J52" s="443"/>
      <c r="K52" s="435"/>
      <c r="L52" s="443"/>
      <c r="M52" s="435"/>
      <c r="N52" s="443"/>
      <c r="O52" s="435"/>
      <c r="P52" s="443"/>
      <c r="Q52" s="435"/>
      <c r="R52" s="108"/>
    </row>
    <row r="53" spans="1:18" ht="56.25" customHeight="1" x14ac:dyDescent="0.2">
      <c r="A53" s="340"/>
      <c r="B53" s="356"/>
      <c r="C53" s="358"/>
      <c r="D53" s="712"/>
      <c r="E53" s="423"/>
      <c r="F53" s="424"/>
      <c r="G53" s="425"/>
      <c r="H53" s="426" t="s">
        <v>125</v>
      </c>
      <c r="I53" s="427"/>
      <c r="J53" s="443"/>
      <c r="K53" s="435"/>
      <c r="L53" s="443"/>
      <c r="M53" s="435"/>
      <c r="N53" s="443"/>
      <c r="O53" s="435"/>
      <c r="P53" s="443"/>
      <c r="Q53" s="435"/>
      <c r="R53" s="108"/>
    </row>
    <row r="54" spans="1:18" x14ac:dyDescent="0.2">
      <c r="A54" s="340"/>
      <c r="B54" s="356"/>
      <c r="C54" s="358"/>
      <c r="D54" s="712"/>
      <c r="E54" s="422" t="s">
        <v>250</v>
      </c>
      <c r="F54" s="424"/>
      <c r="G54" s="425"/>
      <c r="H54" s="426" t="s">
        <v>127</v>
      </c>
      <c r="I54" s="427"/>
      <c r="J54" s="443"/>
      <c r="K54" s="435"/>
      <c r="L54" s="443"/>
      <c r="M54" s="435"/>
      <c r="N54" s="443"/>
      <c r="O54" s="435"/>
      <c r="P54" s="443"/>
      <c r="Q54" s="435"/>
      <c r="R54" s="108"/>
    </row>
    <row r="55" spans="1:18" ht="63" customHeight="1" x14ac:dyDescent="0.2">
      <c r="A55" s="341"/>
      <c r="B55" s="682"/>
      <c r="C55" s="684"/>
      <c r="D55" s="411"/>
      <c r="E55" s="428"/>
      <c r="F55" s="408"/>
      <c r="G55" s="409"/>
      <c r="H55" s="426" t="s">
        <v>128</v>
      </c>
      <c r="I55" s="427"/>
      <c r="J55" s="456"/>
      <c r="K55" s="457"/>
      <c r="L55" s="456"/>
      <c r="M55" s="457"/>
      <c r="N55" s="456"/>
      <c r="O55" s="457"/>
      <c r="P55" s="456"/>
      <c r="Q55" s="457"/>
      <c r="R55" s="108"/>
    </row>
    <row r="56" spans="1:18" x14ac:dyDescent="0.2">
      <c r="A56" s="33"/>
      <c r="B56" s="34"/>
      <c r="C56" s="34"/>
      <c r="D56" s="34"/>
      <c r="E56" s="35"/>
      <c r="F56" s="36"/>
      <c r="G56" s="36"/>
      <c r="H56" s="30"/>
      <c r="I56" s="30"/>
      <c r="J56" s="37"/>
      <c r="K56" s="37"/>
      <c r="L56" s="37"/>
      <c r="M56" s="37"/>
      <c r="N56" s="37"/>
      <c r="O56" s="37"/>
      <c r="P56" s="37"/>
      <c r="Q56" s="37"/>
      <c r="R56" s="111"/>
    </row>
    <row r="57" spans="1:18" x14ac:dyDescent="0.2">
      <c r="A57" s="33"/>
      <c r="B57" s="34"/>
      <c r="C57" s="34"/>
      <c r="D57" s="34"/>
      <c r="E57" s="35"/>
      <c r="F57" s="36"/>
      <c r="G57" s="36"/>
      <c r="H57" s="30"/>
      <c r="I57" s="30"/>
      <c r="J57" s="37"/>
      <c r="K57" s="37"/>
      <c r="L57" s="37"/>
      <c r="M57" s="37"/>
      <c r="N57" s="37"/>
      <c r="O57" s="37"/>
      <c r="P57" s="37"/>
      <c r="Q57" s="37"/>
      <c r="R57" s="111"/>
    </row>
    <row r="58" spans="1:18" x14ac:dyDescent="0.2">
      <c r="A58" s="687"/>
      <c r="B58" s="688"/>
      <c r="C58" s="688"/>
      <c r="D58" s="688"/>
      <c r="E58" s="688"/>
      <c r="F58" s="688"/>
      <c r="G58" s="688"/>
      <c r="H58" s="688"/>
      <c r="I58" s="688"/>
      <c r="J58" s="688"/>
      <c r="K58" s="688"/>
      <c r="L58" s="688"/>
      <c r="M58" s="688"/>
      <c r="N58" s="688"/>
      <c r="O58" s="688"/>
      <c r="P58" s="688"/>
      <c r="Q58" s="688"/>
      <c r="R58" s="689"/>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x14ac:dyDescent="0.2">
      <c r="A60" s="468" t="s">
        <v>918</v>
      </c>
      <c r="B60" s="468"/>
      <c r="C60" s="468"/>
      <c r="D60" s="710"/>
      <c r="E60" s="465" t="s">
        <v>919</v>
      </c>
      <c r="F60" s="470"/>
      <c r="G60" s="470"/>
      <c r="H60" s="470"/>
      <c r="I60" s="470"/>
      <c r="J60" s="470"/>
      <c r="K60" s="471"/>
      <c r="L60" s="329">
        <v>42736</v>
      </c>
      <c r="M60" s="332"/>
      <c r="N60" s="332"/>
      <c r="O60" s="333"/>
      <c r="P60" s="329">
        <v>43100</v>
      </c>
      <c r="Q60" s="332"/>
      <c r="R60" s="333"/>
    </row>
    <row r="61" spans="1:18" ht="30" customHeight="1" x14ac:dyDescent="0.2">
      <c r="A61" s="468"/>
      <c r="B61" s="468"/>
      <c r="C61" s="468"/>
      <c r="D61" s="711"/>
      <c r="E61" s="465" t="s">
        <v>920</v>
      </c>
      <c r="F61" s="470"/>
      <c r="G61" s="470"/>
      <c r="H61" s="470"/>
      <c r="I61" s="470"/>
      <c r="J61" s="470"/>
      <c r="K61" s="471"/>
      <c r="L61" s="329">
        <v>42736</v>
      </c>
      <c r="M61" s="332"/>
      <c r="N61" s="332"/>
      <c r="O61" s="333"/>
      <c r="P61" s="329">
        <v>43100</v>
      </c>
      <c r="Q61" s="332"/>
      <c r="R61" s="333"/>
    </row>
    <row r="62" spans="1:18" ht="36" customHeight="1" x14ac:dyDescent="0.2">
      <c r="A62" s="468"/>
      <c r="B62" s="468"/>
      <c r="C62" s="468"/>
      <c r="D62" s="711"/>
      <c r="E62" s="465" t="s">
        <v>921</v>
      </c>
      <c r="F62" s="470"/>
      <c r="G62" s="470"/>
      <c r="H62" s="470"/>
      <c r="I62" s="470"/>
      <c r="J62" s="470"/>
      <c r="K62" s="471"/>
      <c r="L62" s="329">
        <v>42736</v>
      </c>
      <c r="M62" s="332"/>
      <c r="N62" s="332"/>
      <c r="O62" s="333"/>
      <c r="P62" s="329">
        <v>43100</v>
      </c>
      <c r="Q62" s="332"/>
      <c r="R62" s="333"/>
    </row>
    <row r="63" spans="1:18" ht="31.5" customHeight="1" x14ac:dyDescent="0.2">
      <c r="A63" s="468"/>
      <c r="B63" s="468"/>
      <c r="C63" s="468"/>
      <c r="D63" s="711"/>
      <c r="E63" s="465" t="s">
        <v>922</v>
      </c>
      <c r="F63" s="470"/>
      <c r="G63" s="470"/>
      <c r="H63" s="470"/>
      <c r="I63" s="470"/>
      <c r="J63" s="470"/>
      <c r="K63" s="471"/>
      <c r="L63" s="329">
        <v>42736</v>
      </c>
      <c r="M63" s="332"/>
      <c r="N63" s="332"/>
      <c r="O63" s="333"/>
      <c r="P63" s="329">
        <v>43100</v>
      </c>
      <c r="Q63" s="332"/>
      <c r="R63" s="333"/>
    </row>
    <row r="64" spans="1:18" ht="30.75" customHeight="1" x14ac:dyDescent="0.2">
      <c r="A64" s="468"/>
      <c r="B64" s="468"/>
      <c r="C64" s="468"/>
      <c r="D64" s="711"/>
      <c r="E64" s="470" t="s">
        <v>923</v>
      </c>
      <c r="F64" s="470"/>
      <c r="G64" s="470"/>
      <c r="H64" s="470"/>
      <c r="I64" s="470"/>
      <c r="J64" s="470"/>
      <c r="K64" s="471"/>
      <c r="L64" s="329">
        <v>42736</v>
      </c>
      <c r="M64" s="332"/>
      <c r="N64" s="332"/>
      <c r="O64" s="333"/>
      <c r="P64" s="329">
        <v>43100</v>
      </c>
      <c r="Q64" s="332"/>
      <c r="R64" s="333"/>
    </row>
    <row r="65" spans="1:18" ht="30.75" customHeight="1" x14ac:dyDescent="0.2">
      <c r="A65" s="468"/>
      <c r="B65" s="468"/>
      <c r="C65" s="468"/>
      <c r="D65" s="711"/>
      <c r="E65" s="470" t="s">
        <v>924</v>
      </c>
      <c r="F65" s="470"/>
      <c r="G65" s="470"/>
      <c r="H65" s="470"/>
      <c r="I65" s="470"/>
      <c r="J65" s="470"/>
      <c r="K65" s="471"/>
      <c r="L65" s="329">
        <v>42736</v>
      </c>
      <c r="M65" s="332"/>
      <c r="N65" s="332"/>
      <c r="O65" s="333"/>
      <c r="P65" s="329">
        <v>43100</v>
      </c>
      <c r="Q65" s="332"/>
      <c r="R65" s="333"/>
    </row>
    <row r="66" spans="1:18" x14ac:dyDescent="0.2">
      <c r="A66" s="468"/>
      <c r="B66" s="468"/>
      <c r="C66" s="468"/>
      <c r="D66" s="143"/>
      <c r="E66" s="709"/>
      <c r="F66" s="709"/>
      <c r="G66" s="709"/>
      <c r="H66" s="709"/>
      <c r="I66" s="709"/>
      <c r="J66" s="709"/>
      <c r="K66" s="709"/>
      <c r="L66" s="478"/>
      <c r="M66" s="332"/>
      <c r="N66" s="332"/>
      <c r="O66" s="333"/>
      <c r="P66" s="477"/>
      <c r="Q66" s="466"/>
      <c r="R66" s="467"/>
    </row>
    <row r="67" spans="1:18" x14ac:dyDescent="0.2">
      <c r="A67" s="461" t="s">
        <v>153</v>
      </c>
      <c r="B67" s="461"/>
      <c r="C67" s="461"/>
      <c r="D67" s="39"/>
      <c r="E67" s="465"/>
      <c r="F67" s="470"/>
      <c r="G67" s="470"/>
      <c r="H67" s="470"/>
      <c r="I67" s="470"/>
      <c r="J67" s="470"/>
      <c r="K67" s="471"/>
      <c r="L67" s="696"/>
      <c r="M67" s="697"/>
      <c r="N67" s="697"/>
      <c r="O67" s="698"/>
      <c r="P67" s="696"/>
      <c r="Q67" s="697"/>
      <c r="R67" s="698"/>
    </row>
    <row r="68" spans="1:18" x14ac:dyDescent="0.2">
      <c r="A68" s="465" t="s">
        <v>227</v>
      </c>
      <c r="B68" s="466"/>
      <c r="C68" s="467"/>
      <c r="D68" s="147"/>
      <c r="E68" s="332"/>
      <c r="F68" s="332"/>
      <c r="G68" s="332"/>
      <c r="H68" s="332"/>
      <c r="I68" s="332"/>
      <c r="J68" s="332"/>
      <c r="K68" s="332"/>
      <c r="L68" s="332"/>
      <c r="M68" s="332"/>
      <c r="N68" s="332"/>
      <c r="O68" s="332"/>
      <c r="P68" s="332"/>
      <c r="Q68" s="332"/>
      <c r="R68" s="333"/>
    </row>
    <row r="69" spans="1:18" x14ac:dyDescent="0.2">
      <c r="A69" s="465" t="s">
        <v>925</v>
      </c>
      <c r="B69" s="466"/>
      <c r="C69" s="467"/>
      <c r="D69" s="152" t="s">
        <v>154</v>
      </c>
      <c r="E69" s="461" t="s">
        <v>155</v>
      </c>
      <c r="F69" s="461"/>
      <c r="G69" s="461"/>
      <c r="H69" s="461"/>
      <c r="I69" s="461"/>
      <c r="J69" s="461"/>
      <c r="K69" s="461"/>
      <c r="L69" s="476" t="s">
        <v>154</v>
      </c>
      <c r="M69" s="332"/>
      <c r="N69" s="332"/>
      <c r="O69" s="332"/>
      <c r="P69" s="332"/>
      <c r="Q69" s="332"/>
      <c r="R69" s="333"/>
    </row>
    <row r="70" spans="1:18" x14ac:dyDescent="0.2">
      <c r="A70" s="477">
        <v>3</v>
      </c>
      <c r="B70" s="466"/>
      <c r="C70" s="467"/>
      <c r="D70" s="12"/>
      <c r="E70" s="477">
        <v>1</v>
      </c>
      <c r="F70" s="466"/>
      <c r="G70" s="466"/>
      <c r="H70" s="466"/>
      <c r="I70" s="466"/>
      <c r="J70" s="466"/>
      <c r="K70" s="467"/>
      <c r="L70" s="478"/>
      <c r="M70" s="332"/>
      <c r="N70" s="332"/>
      <c r="O70" s="332"/>
      <c r="P70" s="332"/>
      <c r="Q70" s="332"/>
      <c r="R70" s="333"/>
    </row>
    <row r="71" spans="1:18" x14ac:dyDescent="0.2">
      <c r="A71" s="477">
        <v>4</v>
      </c>
      <c r="B71" s="466"/>
      <c r="C71" s="467"/>
      <c r="D71" s="12"/>
      <c r="E71" s="477" t="s">
        <v>926</v>
      </c>
      <c r="F71" s="466"/>
      <c r="G71" s="466"/>
      <c r="H71" s="466"/>
      <c r="I71" s="466"/>
      <c r="J71" s="466"/>
      <c r="K71" s="467"/>
      <c r="L71" s="478"/>
      <c r="M71" s="332"/>
      <c r="N71" s="332"/>
      <c r="O71" s="332"/>
      <c r="P71" s="332"/>
      <c r="Q71" s="332"/>
      <c r="R71" s="333"/>
    </row>
    <row r="72" spans="1:18" x14ac:dyDescent="0.2">
      <c r="A72" s="477">
        <v>5</v>
      </c>
      <c r="B72" s="466"/>
      <c r="C72" s="467"/>
      <c r="D72" s="12"/>
      <c r="E72" s="477">
        <v>3</v>
      </c>
      <c r="F72" s="466"/>
      <c r="G72" s="466"/>
      <c r="H72" s="466"/>
      <c r="I72" s="466"/>
      <c r="J72" s="466"/>
      <c r="K72" s="467"/>
      <c r="L72" s="478"/>
      <c r="M72" s="332"/>
      <c r="N72" s="332"/>
      <c r="O72" s="332"/>
      <c r="P72" s="332"/>
      <c r="Q72" s="332"/>
      <c r="R72" s="333"/>
    </row>
    <row r="73" spans="1:18" x14ac:dyDescent="0.2">
      <c r="A73" s="121"/>
      <c r="B73" s="122"/>
      <c r="C73" s="122"/>
      <c r="D73" s="12"/>
      <c r="E73" s="477">
        <v>4</v>
      </c>
      <c r="F73" s="466"/>
      <c r="G73" s="466"/>
      <c r="H73" s="466"/>
      <c r="I73" s="466"/>
      <c r="J73" s="466"/>
      <c r="K73" s="467"/>
      <c r="L73" s="478"/>
      <c r="M73" s="332"/>
      <c r="N73" s="332"/>
      <c r="O73" s="332"/>
      <c r="P73" s="332"/>
      <c r="Q73" s="332"/>
      <c r="R73" s="333"/>
    </row>
    <row r="74" spans="1:18" x14ac:dyDescent="0.2">
      <c r="A74" s="479" t="s">
        <v>156</v>
      </c>
      <c r="B74" s="16" t="s">
        <v>157</v>
      </c>
      <c r="C74" s="476" t="s">
        <v>927</v>
      </c>
      <c r="D74" s="707"/>
      <c r="E74" s="707"/>
      <c r="F74" s="707"/>
      <c r="G74" s="707"/>
      <c r="H74" s="707"/>
      <c r="I74" s="707"/>
      <c r="J74" s="707"/>
      <c r="K74" s="708"/>
      <c r="L74" s="478"/>
      <c r="M74" s="332"/>
      <c r="N74" s="332"/>
      <c r="O74" s="332"/>
      <c r="P74" s="332"/>
      <c r="Q74" s="332"/>
      <c r="R74" s="333"/>
    </row>
    <row r="75" spans="1:18" x14ac:dyDescent="0.2">
      <c r="A75" s="480"/>
      <c r="B75" s="16" t="s">
        <v>159</v>
      </c>
      <c r="C75" s="699" t="s">
        <v>928</v>
      </c>
      <c r="D75" s="700"/>
      <c r="E75" s="700"/>
      <c r="F75" s="700"/>
      <c r="G75" s="700"/>
      <c r="H75" s="700"/>
      <c r="I75" s="700"/>
      <c r="J75" s="700"/>
      <c r="K75" s="700"/>
      <c r="L75" s="122"/>
      <c r="M75" s="122"/>
      <c r="N75" s="122"/>
      <c r="O75" s="122"/>
      <c r="P75" s="122"/>
      <c r="Q75" s="122"/>
      <c r="R75" s="123"/>
    </row>
    <row r="76" spans="1:18" x14ac:dyDescent="0.2">
      <c r="A76" s="480"/>
      <c r="B76" s="483" t="s">
        <v>161</v>
      </c>
      <c r="C76" s="571" t="s">
        <v>903</v>
      </c>
      <c r="D76" s="572"/>
      <c r="E76" s="572"/>
      <c r="F76" s="572"/>
      <c r="G76" s="572"/>
      <c r="H76" s="572"/>
      <c r="I76" s="572"/>
      <c r="J76" s="572"/>
      <c r="K76" s="573"/>
      <c r="L76" s="478"/>
      <c r="M76" s="332"/>
      <c r="N76" s="332"/>
      <c r="O76" s="332"/>
      <c r="P76" s="332"/>
      <c r="Q76" s="332"/>
      <c r="R76" s="333"/>
    </row>
    <row r="77" spans="1:18" x14ac:dyDescent="0.2">
      <c r="A77" s="481"/>
      <c r="B77" s="484"/>
      <c r="C77" s="574"/>
      <c r="D77" s="575"/>
      <c r="E77" s="575"/>
      <c r="F77" s="575"/>
      <c r="G77" s="575"/>
      <c r="H77" s="575"/>
      <c r="I77" s="575"/>
      <c r="J77" s="575"/>
      <c r="K77" s="576"/>
      <c r="L77" s="699"/>
      <c r="M77" s="700"/>
      <c r="N77" s="700"/>
      <c r="O77" s="700"/>
      <c r="P77" s="700"/>
      <c r="Q77" s="700"/>
      <c r="R77" s="701"/>
    </row>
    <row r="78" spans="1:18" x14ac:dyDescent="0.2">
      <c r="A78" s="159"/>
      <c r="B78" s="41"/>
      <c r="C78" s="42"/>
      <c r="D78" s="42"/>
      <c r="E78" s="42"/>
      <c r="F78" s="42"/>
      <c r="G78" s="42"/>
      <c r="H78" s="42"/>
      <c r="I78" s="42"/>
      <c r="J78" s="42"/>
      <c r="K78" s="42"/>
      <c r="L78" s="41"/>
      <c r="M78" s="41"/>
      <c r="N78" s="41"/>
      <c r="O78" s="41"/>
      <c r="P78" s="41"/>
      <c r="Q78" s="41"/>
      <c r="R78" s="41"/>
    </row>
    <row r="79" spans="1:18" x14ac:dyDescent="0.2">
      <c r="A79" s="14" t="s">
        <v>162</v>
      </c>
    </row>
    <row r="81" spans="1:17" x14ac:dyDescent="0.2">
      <c r="A81" s="143" t="s">
        <v>163</v>
      </c>
      <c r="B81" s="143">
        <v>1000</v>
      </c>
      <c r="C81" s="143">
        <v>2000</v>
      </c>
      <c r="D81" s="143">
        <v>3000</v>
      </c>
      <c r="E81" s="143">
        <v>4000</v>
      </c>
      <c r="F81" s="485">
        <v>5000</v>
      </c>
      <c r="G81" s="486"/>
      <c r="H81" s="487"/>
      <c r="I81" s="485">
        <v>6000</v>
      </c>
      <c r="J81" s="486"/>
      <c r="K81" s="487"/>
      <c r="L81" s="485">
        <v>7000</v>
      </c>
      <c r="M81" s="486"/>
      <c r="N81" s="487"/>
      <c r="O81" s="456" t="s">
        <v>164</v>
      </c>
      <c r="P81" s="706"/>
      <c r="Q81" s="457"/>
    </row>
    <row r="82" spans="1:17" ht="24" x14ac:dyDescent="0.2">
      <c r="A82" s="94" t="s">
        <v>903</v>
      </c>
      <c r="B82" s="23">
        <v>752242</v>
      </c>
      <c r="C82" s="49">
        <v>76000</v>
      </c>
      <c r="D82" s="23">
        <v>200000</v>
      </c>
      <c r="E82" s="31"/>
      <c r="F82" s="577"/>
      <c r="G82" s="578"/>
      <c r="H82" s="579"/>
      <c r="I82" s="577"/>
      <c r="J82" s="578"/>
      <c r="K82" s="579"/>
      <c r="L82" s="577"/>
      <c r="M82" s="578"/>
      <c r="N82" s="579"/>
      <c r="O82" s="577">
        <f>SUM(B82:N82)</f>
        <v>1028242</v>
      </c>
      <c r="P82" s="578"/>
      <c r="Q82" s="579"/>
    </row>
    <row r="83" spans="1:17" x14ac:dyDescent="0.2">
      <c r="A83" s="47"/>
      <c r="B83" s="31"/>
      <c r="C83" s="31"/>
      <c r="D83" s="31"/>
      <c r="E83" s="31"/>
      <c r="F83" s="577"/>
      <c r="G83" s="578"/>
      <c r="H83" s="579"/>
      <c r="I83" s="577"/>
      <c r="J83" s="578"/>
      <c r="K83" s="579"/>
      <c r="L83" s="577"/>
      <c r="M83" s="578"/>
      <c r="N83" s="579"/>
      <c r="O83" s="577"/>
      <c r="P83" s="578"/>
      <c r="Q83" s="579"/>
    </row>
    <row r="84" spans="1:17" x14ac:dyDescent="0.2">
      <c r="A84" s="47"/>
      <c r="B84" s="31"/>
      <c r="C84" s="31"/>
      <c r="D84" s="31"/>
      <c r="E84" s="31"/>
      <c r="F84" s="577"/>
      <c r="G84" s="578"/>
      <c r="H84" s="579"/>
      <c r="I84" s="577"/>
      <c r="J84" s="578"/>
      <c r="K84" s="579"/>
      <c r="L84" s="577"/>
      <c r="M84" s="578"/>
      <c r="N84" s="579"/>
      <c r="O84" s="703"/>
      <c r="P84" s="704"/>
      <c r="Q84" s="705"/>
    </row>
    <row r="85" spans="1:17" x14ac:dyDescent="0.2">
      <c r="A85" s="47"/>
      <c r="B85" s="31"/>
      <c r="C85" s="31"/>
      <c r="D85" s="31"/>
      <c r="E85" s="31"/>
      <c r="F85" s="577"/>
      <c r="G85" s="578"/>
      <c r="H85" s="579"/>
      <c r="I85" s="577"/>
      <c r="J85" s="578"/>
      <c r="K85" s="579"/>
      <c r="L85" s="577"/>
      <c r="M85" s="578"/>
      <c r="N85" s="579"/>
      <c r="O85" s="577"/>
      <c r="P85" s="578"/>
      <c r="Q85" s="579"/>
    </row>
  </sheetData>
  <mergeCells count="181">
    <mergeCell ref="A8:R8"/>
    <mergeCell ref="A9:R9"/>
    <mergeCell ref="A10:R10"/>
    <mergeCell ref="A11:A13"/>
    <mergeCell ref="B11:R13"/>
    <mergeCell ref="A14:A17"/>
    <mergeCell ref="B14:R17"/>
    <mergeCell ref="A2:R2"/>
    <mergeCell ref="A3:R3"/>
    <mergeCell ref="A4:R4"/>
    <mergeCell ref="A5:R5"/>
    <mergeCell ref="A6:R6"/>
    <mergeCell ref="A7:R7"/>
    <mergeCell ref="A23:R23"/>
    <mergeCell ref="A24:B24"/>
    <mergeCell ref="C24:R24"/>
    <mergeCell ref="A25:B25"/>
    <mergeCell ref="C25:R25"/>
    <mergeCell ref="A26:B26"/>
    <mergeCell ref="C26:R26"/>
    <mergeCell ref="A18:A19"/>
    <mergeCell ref="B18:R19"/>
    <mergeCell ref="B20:R20"/>
    <mergeCell ref="A21:A22"/>
    <mergeCell ref="B21:E22"/>
    <mergeCell ref="F21:K22"/>
    <mergeCell ref="L21:R22"/>
    <mergeCell ref="A31:B31"/>
    <mergeCell ref="E31:G31"/>
    <mergeCell ref="H31:R31"/>
    <mergeCell ref="A32:R32"/>
    <mergeCell ref="A33:A35"/>
    <mergeCell ref="B33:R34"/>
    <mergeCell ref="B35:R35"/>
    <mergeCell ref="A27:B27"/>
    <mergeCell ref="F27:G27"/>
    <mergeCell ref="H27:J27"/>
    <mergeCell ref="K27:M27"/>
    <mergeCell ref="A28:R28"/>
    <mergeCell ref="A29:B29"/>
    <mergeCell ref="A36:R36"/>
    <mergeCell ref="A37:A39"/>
    <mergeCell ref="B37:R38"/>
    <mergeCell ref="B39:R39"/>
    <mergeCell ref="A40:R40"/>
    <mergeCell ref="A41:G41"/>
    <mergeCell ref="H41:I42"/>
    <mergeCell ref="J41:K42"/>
    <mergeCell ref="L41:M42"/>
    <mergeCell ref="N41:O42"/>
    <mergeCell ref="H44:I44"/>
    <mergeCell ref="H45:I45"/>
    <mergeCell ref="H46:I46"/>
    <mergeCell ref="A47:R47"/>
    <mergeCell ref="A48:R48"/>
    <mergeCell ref="A49:R49"/>
    <mergeCell ref="P41:Q42"/>
    <mergeCell ref="R41:R42"/>
    <mergeCell ref="B42:C42"/>
    <mergeCell ref="F42:G42"/>
    <mergeCell ref="A43:A46"/>
    <mergeCell ref="B43:C46"/>
    <mergeCell ref="D43:D46"/>
    <mergeCell ref="E43:E45"/>
    <mergeCell ref="F43:G46"/>
    <mergeCell ref="H43:I43"/>
    <mergeCell ref="A50:E50"/>
    <mergeCell ref="F50:H50"/>
    <mergeCell ref="I50:L50"/>
    <mergeCell ref="M50:O50"/>
    <mergeCell ref="P50:R50"/>
    <mergeCell ref="B51:C51"/>
    <mergeCell ref="F51:G51"/>
    <mergeCell ref="H51:I51"/>
    <mergeCell ref="J51:K51"/>
    <mergeCell ref="L51:M51"/>
    <mergeCell ref="J53:K53"/>
    <mergeCell ref="L53:M53"/>
    <mergeCell ref="N53:O53"/>
    <mergeCell ref="P53:Q53"/>
    <mergeCell ref="N51:O51"/>
    <mergeCell ref="P51:Q51"/>
    <mergeCell ref="H52:I52"/>
    <mergeCell ref="J52:K52"/>
    <mergeCell ref="L52:M52"/>
    <mergeCell ref="P55:Q55"/>
    <mergeCell ref="A58:R58"/>
    <mergeCell ref="A59:C59"/>
    <mergeCell ref="E59:K59"/>
    <mergeCell ref="L59:O59"/>
    <mergeCell ref="P59:R59"/>
    <mergeCell ref="E54:E55"/>
    <mergeCell ref="H54:I54"/>
    <mergeCell ref="J54:K54"/>
    <mergeCell ref="L54:M54"/>
    <mergeCell ref="N54:O54"/>
    <mergeCell ref="P54:Q54"/>
    <mergeCell ref="H55:I55"/>
    <mergeCell ref="J55:K55"/>
    <mergeCell ref="L55:M55"/>
    <mergeCell ref="N55:O55"/>
    <mergeCell ref="A52:A55"/>
    <mergeCell ref="B52:C55"/>
    <mergeCell ref="D52:D55"/>
    <mergeCell ref="E52:E53"/>
    <mergeCell ref="F52:G55"/>
    <mergeCell ref="N52:O52"/>
    <mergeCell ref="P52:Q52"/>
    <mergeCell ref="H53:I53"/>
    <mergeCell ref="E65:K65"/>
    <mergeCell ref="L65:O65"/>
    <mergeCell ref="P65:R65"/>
    <mergeCell ref="A66:C66"/>
    <mergeCell ref="E66:K66"/>
    <mergeCell ref="L66:O66"/>
    <mergeCell ref="P66:R66"/>
    <mergeCell ref="P62:R62"/>
    <mergeCell ref="E63:K63"/>
    <mergeCell ref="L63:O63"/>
    <mergeCell ref="P63:R63"/>
    <mergeCell ref="E64:K64"/>
    <mergeCell ref="L64:O64"/>
    <mergeCell ref="P64:R64"/>
    <mergeCell ref="A60:C65"/>
    <mergeCell ref="D60:D65"/>
    <mergeCell ref="E60:K60"/>
    <mergeCell ref="L60:O60"/>
    <mergeCell ref="P60:R60"/>
    <mergeCell ref="E61:K61"/>
    <mergeCell ref="L61:O61"/>
    <mergeCell ref="P61:R61"/>
    <mergeCell ref="E62:K62"/>
    <mergeCell ref="L62:O62"/>
    <mergeCell ref="A69:C69"/>
    <mergeCell ref="E69:K69"/>
    <mergeCell ref="L69:R69"/>
    <mergeCell ref="A70:C70"/>
    <mergeCell ref="E70:K70"/>
    <mergeCell ref="L70:R70"/>
    <mergeCell ref="A67:C67"/>
    <mergeCell ref="E67:K67"/>
    <mergeCell ref="L67:O67"/>
    <mergeCell ref="P67:R67"/>
    <mergeCell ref="A68:C68"/>
    <mergeCell ref="E68:R68"/>
    <mergeCell ref="A74:A77"/>
    <mergeCell ref="C74:K74"/>
    <mergeCell ref="L74:R74"/>
    <mergeCell ref="C75:K75"/>
    <mergeCell ref="B76:B77"/>
    <mergeCell ref="C76:K77"/>
    <mergeCell ref="L76:R76"/>
    <mergeCell ref="L77:R77"/>
    <mergeCell ref="A71:C71"/>
    <mergeCell ref="E71:K71"/>
    <mergeCell ref="L71:R71"/>
    <mergeCell ref="A72:C72"/>
    <mergeCell ref="E72:K72"/>
    <mergeCell ref="L72:R72"/>
    <mergeCell ref="F81:H81"/>
    <mergeCell ref="I81:K81"/>
    <mergeCell ref="L81:N81"/>
    <mergeCell ref="O81:Q81"/>
    <mergeCell ref="F82:H82"/>
    <mergeCell ref="I82:K82"/>
    <mergeCell ref="L82:N82"/>
    <mergeCell ref="O82:Q82"/>
    <mergeCell ref="E73:K73"/>
    <mergeCell ref="L73:R73"/>
    <mergeCell ref="F85:H85"/>
    <mergeCell ref="I85:K85"/>
    <mergeCell ref="L85:N85"/>
    <mergeCell ref="O85:Q85"/>
    <mergeCell ref="F83:H83"/>
    <mergeCell ref="I83:K83"/>
    <mergeCell ref="L83:N83"/>
    <mergeCell ref="O83:Q83"/>
    <mergeCell ref="F84:H84"/>
    <mergeCell ref="I84:K84"/>
    <mergeCell ref="L84:N84"/>
    <mergeCell ref="O84:Q84"/>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2:R85"/>
  <sheetViews>
    <sheetView topLeftCell="A52" workbookViewId="0">
      <selection sqref="A1:R86"/>
    </sheetView>
  </sheetViews>
  <sheetFormatPr baseColWidth="10" defaultColWidth="11.42578125" defaultRowHeight="12.75" x14ac:dyDescent="0.2"/>
  <cols>
    <col min="1" max="1" width="14.7109375" customWidth="1"/>
    <col min="2" max="3" width="12" bestFit="1" customWidth="1"/>
  </cols>
  <sheetData>
    <row r="2" spans="1:18" x14ac:dyDescent="0.2">
      <c r="A2" s="263"/>
      <c r="B2" s="264"/>
      <c r="C2" s="264"/>
      <c r="D2" s="264"/>
      <c r="E2" s="264"/>
      <c r="F2" s="264"/>
      <c r="G2" s="264"/>
      <c r="H2" s="264"/>
      <c r="I2" s="264"/>
      <c r="J2" s="264"/>
      <c r="K2" s="264"/>
      <c r="L2" s="264"/>
      <c r="M2" s="264"/>
      <c r="N2" s="264"/>
      <c r="O2" s="264"/>
      <c r="P2" s="264"/>
      <c r="Q2" s="264"/>
      <c r="R2" s="265"/>
    </row>
    <row r="3" spans="1:18" ht="23.25" x14ac:dyDescent="0.35">
      <c r="A3" s="273" t="s">
        <v>899</v>
      </c>
      <c r="B3" s="274"/>
      <c r="C3" s="274"/>
      <c r="D3" s="274"/>
      <c r="E3" s="274"/>
      <c r="F3" s="274"/>
      <c r="G3" s="274"/>
      <c r="H3" s="274"/>
      <c r="I3" s="274"/>
      <c r="J3" s="274"/>
      <c r="K3" s="274"/>
      <c r="L3" s="274"/>
      <c r="M3" s="274"/>
      <c r="N3" s="274"/>
      <c r="O3" s="274"/>
      <c r="P3" s="274"/>
      <c r="Q3" s="274"/>
      <c r="R3" s="275"/>
    </row>
    <row r="4" spans="1:18" ht="20.25" x14ac:dyDescent="0.3">
      <c r="A4" s="201" t="s">
        <v>431</v>
      </c>
      <c r="B4" s="202"/>
      <c r="C4" s="202"/>
      <c r="D4" s="202"/>
      <c r="E4" s="202"/>
      <c r="F4" s="202"/>
      <c r="G4" s="202"/>
      <c r="H4" s="202"/>
      <c r="I4" s="202"/>
      <c r="J4" s="202"/>
      <c r="K4" s="202"/>
      <c r="L4" s="202"/>
      <c r="M4" s="202"/>
      <c r="N4" s="202"/>
      <c r="O4" s="202"/>
      <c r="P4" s="202"/>
      <c r="Q4" s="202"/>
      <c r="R4" s="203"/>
    </row>
    <row r="5" spans="1:18" ht="18" x14ac:dyDescent="0.25">
      <c r="A5" s="204" t="s">
        <v>929</v>
      </c>
      <c r="B5" s="205"/>
      <c r="C5" s="205"/>
      <c r="D5" s="205"/>
      <c r="E5" s="205"/>
      <c r="F5" s="205"/>
      <c r="G5" s="205"/>
      <c r="H5" s="205"/>
      <c r="I5" s="205"/>
      <c r="J5" s="205"/>
      <c r="K5" s="205"/>
      <c r="L5" s="205"/>
      <c r="M5" s="205"/>
      <c r="N5" s="205"/>
      <c r="O5" s="205"/>
      <c r="P5" s="205"/>
      <c r="Q5" s="205"/>
      <c r="R5" s="206"/>
    </row>
    <row r="6" spans="1:18" ht="18" x14ac:dyDescent="0.25">
      <c r="A6" s="207" t="s">
        <v>3</v>
      </c>
      <c r="B6" s="208"/>
      <c r="C6" s="208"/>
      <c r="D6" s="208"/>
      <c r="E6" s="208"/>
      <c r="F6" s="208"/>
      <c r="G6" s="208"/>
      <c r="H6" s="208"/>
      <c r="I6" s="208"/>
      <c r="J6" s="208"/>
      <c r="K6" s="208"/>
      <c r="L6" s="208"/>
      <c r="M6" s="208"/>
      <c r="N6" s="208"/>
      <c r="O6" s="208"/>
      <c r="P6" s="208"/>
      <c r="Q6" s="208"/>
      <c r="R6" s="209"/>
    </row>
    <row r="7" spans="1:18" x14ac:dyDescent="0.2">
      <c r="A7" s="362"/>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210"/>
      <c r="B9" s="211"/>
      <c r="C9" s="211"/>
      <c r="D9" s="211"/>
      <c r="E9" s="211"/>
      <c r="F9" s="211"/>
      <c r="G9" s="211"/>
      <c r="H9" s="211"/>
      <c r="I9" s="211"/>
      <c r="J9" s="211"/>
      <c r="K9" s="211"/>
      <c r="L9" s="211"/>
      <c r="M9" s="211"/>
      <c r="N9" s="211"/>
      <c r="O9" s="211"/>
      <c r="P9" s="211"/>
      <c r="Q9" s="211"/>
      <c r="R9" s="334"/>
    </row>
    <row r="10" spans="1:18" x14ac:dyDescent="0.2">
      <c r="A10" s="526"/>
      <c r="B10" s="527"/>
      <c r="C10" s="527"/>
      <c r="D10" s="527"/>
      <c r="E10" s="527"/>
      <c r="F10" s="527"/>
      <c r="G10" s="527"/>
      <c r="H10" s="527"/>
      <c r="I10" s="527"/>
      <c r="J10" s="527"/>
      <c r="K10" s="527"/>
      <c r="L10" s="527"/>
      <c r="M10" s="527"/>
      <c r="N10" s="527"/>
      <c r="O10" s="527"/>
      <c r="P10" s="527"/>
      <c r="Q10" s="527"/>
      <c r="R10" s="528"/>
    </row>
    <row r="11" spans="1:18" x14ac:dyDescent="0.2">
      <c r="A11" s="338" t="s">
        <v>79</v>
      </c>
      <c r="B11" s="538" t="s">
        <v>930</v>
      </c>
      <c r="C11" s="354"/>
      <c r="D11" s="354"/>
      <c r="E11" s="354"/>
      <c r="F11" s="354"/>
      <c r="G11" s="354"/>
      <c r="H11" s="354"/>
      <c r="I11" s="354"/>
      <c r="J11" s="354"/>
      <c r="K11" s="354"/>
      <c r="L11" s="354"/>
      <c r="M11" s="354"/>
      <c r="N11" s="354"/>
      <c r="O11" s="354"/>
      <c r="P11" s="354"/>
      <c r="Q11" s="354"/>
      <c r="R11" s="355"/>
    </row>
    <row r="12" spans="1:18" x14ac:dyDescent="0.2">
      <c r="A12" s="262"/>
      <c r="B12" s="356"/>
      <c r="C12" s="357"/>
      <c r="D12" s="357"/>
      <c r="E12" s="357"/>
      <c r="F12" s="357"/>
      <c r="G12" s="357"/>
      <c r="H12" s="357"/>
      <c r="I12" s="357"/>
      <c r="J12" s="357"/>
      <c r="K12" s="357"/>
      <c r="L12" s="357"/>
      <c r="M12" s="357"/>
      <c r="N12" s="357"/>
      <c r="O12" s="357"/>
      <c r="P12" s="357"/>
      <c r="Q12" s="357"/>
      <c r="R12" s="358"/>
    </row>
    <row r="13" spans="1:18" x14ac:dyDescent="0.2">
      <c r="A13" s="262"/>
      <c r="B13" s="682"/>
      <c r="C13" s="683"/>
      <c r="D13" s="683"/>
      <c r="E13" s="683"/>
      <c r="F13" s="683"/>
      <c r="G13" s="683"/>
      <c r="H13" s="683"/>
      <c r="I13" s="683"/>
      <c r="J13" s="683"/>
      <c r="K13" s="683"/>
      <c r="L13" s="683"/>
      <c r="M13" s="683"/>
      <c r="N13" s="683"/>
      <c r="O13" s="683"/>
      <c r="P13" s="683"/>
      <c r="Q13" s="683"/>
      <c r="R13" s="684"/>
    </row>
    <row r="14" spans="1:18" x14ac:dyDescent="0.2">
      <c r="A14" s="339" t="s">
        <v>81</v>
      </c>
      <c r="B14" s="338" t="s">
        <v>931</v>
      </c>
      <c r="C14" s="262"/>
      <c r="D14" s="262"/>
      <c r="E14" s="262"/>
      <c r="F14" s="262"/>
      <c r="G14" s="262"/>
      <c r="H14" s="262"/>
      <c r="I14" s="262"/>
      <c r="J14" s="262"/>
      <c r="K14" s="262"/>
      <c r="L14" s="262"/>
      <c r="M14" s="262"/>
      <c r="N14" s="262"/>
      <c r="O14" s="262"/>
      <c r="P14" s="262"/>
      <c r="Q14" s="262"/>
      <c r="R14" s="262"/>
    </row>
    <row r="15" spans="1:18" x14ac:dyDescent="0.2">
      <c r="A15" s="340"/>
      <c r="B15" s="262"/>
      <c r="C15" s="262"/>
      <c r="D15" s="262"/>
      <c r="E15" s="262"/>
      <c r="F15" s="262"/>
      <c r="G15" s="262"/>
      <c r="H15" s="262"/>
      <c r="I15" s="262"/>
      <c r="J15" s="262"/>
      <c r="K15" s="262"/>
      <c r="L15" s="262"/>
      <c r="M15" s="262"/>
      <c r="N15" s="262"/>
      <c r="O15" s="262"/>
      <c r="P15" s="262"/>
      <c r="Q15" s="262"/>
      <c r="R15" s="262"/>
    </row>
    <row r="16" spans="1:18" x14ac:dyDescent="0.2">
      <c r="A16" s="340"/>
      <c r="B16" s="262"/>
      <c r="C16" s="262"/>
      <c r="D16" s="262"/>
      <c r="E16" s="262"/>
      <c r="F16" s="262"/>
      <c r="G16" s="262"/>
      <c r="H16" s="262"/>
      <c r="I16" s="262"/>
      <c r="J16" s="262"/>
      <c r="K16" s="262"/>
      <c r="L16" s="262"/>
      <c r="M16" s="262"/>
      <c r="N16" s="262"/>
      <c r="O16" s="262"/>
      <c r="P16" s="262"/>
      <c r="Q16" s="262"/>
      <c r="R16" s="262"/>
    </row>
    <row r="17" spans="1:18" x14ac:dyDescent="0.2">
      <c r="A17" s="341"/>
      <c r="B17" s="262"/>
      <c r="C17" s="262"/>
      <c r="D17" s="262"/>
      <c r="E17" s="262"/>
      <c r="F17" s="262"/>
      <c r="G17" s="262"/>
      <c r="H17" s="262"/>
      <c r="I17" s="262"/>
      <c r="J17" s="262"/>
      <c r="K17" s="262"/>
      <c r="L17" s="262"/>
      <c r="M17" s="262"/>
      <c r="N17" s="262"/>
      <c r="O17" s="262"/>
      <c r="P17" s="262"/>
      <c r="Q17" s="262"/>
      <c r="R17" s="262"/>
    </row>
    <row r="18" spans="1:18" x14ac:dyDescent="0.2">
      <c r="A18" s="376" t="s">
        <v>83</v>
      </c>
      <c r="B18" s="378" t="s">
        <v>932</v>
      </c>
      <c r="C18" s="183"/>
      <c r="D18" s="183"/>
      <c r="E18" s="183"/>
      <c r="F18" s="183"/>
      <c r="G18" s="183"/>
      <c r="H18" s="183"/>
      <c r="I18" s="183"/>
      <c r="J18" s="183"/>
      <c r="K18" s="183"/>
      <c r="L18" s="183"/>
      <c r="M18" s="183"/>
      <c r="N18" s="183"/>
      <c r="O18" s="183"/>
      <c r="P18" s="183"/>
      <c r="Q18" s="183"/>
      <c r="R18" s="379"/>
    </row>
    <row r="19" spans="1:18" x14ac:dyDescent="0.2">
      <c r="A19" s="377"/>
      <c r="B19" s="380"/>
      <c r="C19" s="381"/>
      <c r="D19" s="381"/>
      <c r="E19" s="381"/>
      <c r="F19" s="381"/>
      <c r="G19" s="381"/>
      <c r="H19" s="381"/>
      <c r="I19" s="381"/>
      <c r="J19" s="381"/>
      <c r="K19" s="381"/>
      <c r="L19" s="381"/>
      <c r="M19" s="381"/>
      <c r="N19" s="381"/>
      <c r="O19" s="381"/>
      <c r="P19" s="381"/>
      <c r="Q19" s="381"/>
      <c r="R19" s="382"/>
    </row>
    <row r="20" spans="1:18" ht="76.5" x14ac:dyDescent="0.2">
      <c r="A20" s="112" t="s">
        <v>84</v>
      </c>
      <c r="B20" s="247" t="s">
        <v>932</v>
      </c>
      <c r="C20" s="248"/>
      <c r="D20" s="248"/>
      <c r="E20" s="248"/>
      <c r="F20" s="248"/>
      <c r="G20" s="248"/>
      <c r="H20" s="248"/>
      <c r="I20" s="248"/>
      <c r="J20" s="248"/>
      <c r="K20" s="248"/>
      <c r="L20" s="248"/>
      <c r="M20" s="248"/>
      <c r="N20" s="248"/>
      <c r="O20" s="248"/>
      <c r="P20" s="248"/>
      <c r="Q20" s="248"/>
      <c r="R20" s="342"/>
    </row>
    <row r="21" spans="1:18" x14ac:dyDescent="0.2">
      <c r="A21" s="338" t="s">
        <v>86</v>
      </c>
      <c r="B21" s="728"/>
      <c r="C21" s="729"/>
      <c r="D21" s="729"/>
      <c r="E21" s="730"/>
      <c r="F21" s="353" t="s">
        <v>87</v>
      </c>
      <c r="G21" s="188"/>
      <c r="H21" s="188"/>
      <c r="I21" s="188"/>
      <c r="J21" s="188"/>
      <c r="K21" s="189"/>
      <c r="L21" s="390">
        <v>299758</v>
      </c>
      <c r="M21" s="384"/>
      <c r="N21" s="384"/>
      <c r="O21" s="384"/>
      <c r="P21" s="384"/>
      <c r="Q21" s="384"/>
      <c r="R21" s="385"/>
    </row>
    <row r="22" spans="1:18" x14ac:dyDescent="0.2">
      <c r="A22" s="338"/>
      <c r="B22" s="731"/>
      <c r="C22" s="732"/>
      <c r="D22" s="732"/>
      <c r="E22" s="733"/>
      <c r="F22" s="389"/>
      <c r="G22" s="190"/>
      <c r="H22" s="190"/>
      <c r="I22" s="190"/>
      <c r="J22" s="190"/>
      <c r="K22" s="191"/>
      <c r="L22" s="386"/>
      <c r="M22" s="387"/>
      <c r="N22" s="387"/>
      <c r="O22" s="387"/>
      <c r="P22" s="387"/>
      <c r="Q22" s="387"/>
      <c r="R22" s="388"/>
    </row>
    <row r="23" spans="1:18" x14ac:dyDescent="0.2">
      <c r="A23" s="532"/>
      <c r="B23" s="533"/>
      <c r="C23" s="533"/>
      <c r="D23" s="533"/>
      <c r="E23" s="533"/>
      <c r="F23" s="533"/>
      <c r="G23" s="533"/>
      <c r="H23" s="533"/>
      <c r="I23" s="533"/>
      <c r="J23" s="533"/>
      <c r="K23" s="533"/>
      <c r="L23" s="533"/>
      <c r="M23" s="533"/>
      <c r="N23" s="533"/>
      <c r="O23" s="533"/>
      <c r="P23" s="533"/>
      <c r="Q23" s="533"/>
      <c r="R23" s="534"/>
    </row>
    <row r="24" spans="1:18" x14ac:dyDescent="0.2">
      <c r="A24" s="343" t="s">
        <v>88</v>
      </c>
      <c r="B24" s="344"/>
      <c r="C24" s="375" t="s">
        <v>56</v>
      </c>
      <c r="D24" s="248"/>
      <c r="E24" s="248"/>
      <c r="F24" s="248"/>
      <c r="G24" s="248"/>
      <c r="H24" s="248"/>
      <c r="I24" s="248"/>
      <c r="J24" s="248"/>
      <c r="K24" s="248"/>
      <c r="L24" s="248"/>
      <c r="M24" s="248"/>
      <c r="N24" s="248"/>
      <c r="O24" s="248"/>
      <c r="P24" s="248"/>
      <c r="Q24" s="248"/>
      <c r="R24" s="342"/>
    </row>
    <row r="25" spans="1:18" x14ac:dyDescent="0.2">
      <c r="A25" s="247" t="s">
        <v>89</v>
      </c>
      <c r="B25" s="342"/>
      <c r="C25" s="259" t="s">
        <v>933</v>
      </c>
      <c r="D25" s="180"/>
      <c r="E25" s="180"/>
      <c r="F25" s="180"/>
      <c r="G25" s="180"/>
      <c r="H25" s="180"/>
      <c r="I25" s="180"/>
      <c r="J25" s="180"/>
      <c r="K25" s="180"/>
      <c r="L25" s="180"/>
      <c r="M25" s="180"/>
      <c r="N25" s="180"/>
      <c r="O25" s="180"/>
      <c r="P25" s="180"/>
      <c r="Q25" s="180"/>
      <c r="R25" s="181"/>
    </row>
    <row r="26" spans="1:18" x14ac:dyDescent="0.2">
      <c r="A26" s="343" t="s">
        <v>91</v>
      </c>
      <c r="B26" s="344"/>
      <c r="C26" s="343" t="s">
        <v>202</v>
      </c>
      <c r="D26" s="346"/>
      <c r="E26" s="346"/>
      <c r="F26" s="346"/>
      <c r="G26" s="346"/>
      <c r="H26" s="346"/>
      <c r="I26" s="346"/>
      <c r="J26" s="346"/>
      <c r="K26" s="346"/>
      <c r="L26" s="346"/>
      <c r="M26" s="346"/>
      <c r="N26" s="346"/>
      <c r="O26" s="346"/>
      <c r="P26" s="346"/>
      <c r="Q26" s="346"/>
      <c r="R26" s="344"/>
    </row>
    <row r="27" spans="1:18" x14ac:dyDescent="0.2">
      <c r="A27" s="343"/>
      <c r="B27" s="344"/>
      <c r="C27" s="155" t="s">
        <v>92</v>
      </c>
      <c r="D27" s="155">
        <v>2</v>
      </c>
      <c r="E27" s="155" t="s">
        <v>93</v>
      </c>
      <c r="F27" s="247">
        <v>2.1</v>
      </c>
      <c r="G27" s="342"/>
      <c r="H27" s="247" t="s">
        <v>94</v>
      </c>
      <c r="I27" s="248"/>
      <c r="J27" s="342"/>
      <c r="K27" s="343" t="s">
        <v>934</v>
      </c>
      <c r="L27" s="346"/>
      <c r="M27" s="344"/>
      <c r="N27" s="117"/>
      <c r="O27" s="118"/>
      <c r="P27" s="118"/>
      <c r="Q27" s="118"/>
      <c r="R27" s="119"/>
    </row>
    <row r="28" spans="1:18" x14ac:dyDescent="0.2">
      <c r="A28" s="391"/>
      <c r="B28" s="392"/>
      <c r="C28" s="392"/>
      <c r="D28" s="392"/>
      <c r="E28" s="392"/>
      <c r="F28" s="392"/>
      <c r="G28" s="392"/>
      <c r="H28" s="392"/>
      <c r="I28" s="392"/>
      <c r="J28" s="392"/>
      <c r="K28" s="392"/>
      <c r="L28" s="392"/>
      <c r="M28" s="392"/>
      <c r="N28" s="392"/>
      <c r="O28" s="392"/>
      <c r="P28" s="392"/>
      <c r="Q28" s="392"/>
      <c r="R28" s="393"/>
    </row>
    <row r="29" spans="1:18" x14ac:dyDescent="0.2">
      <c r="A29" s="343" t="s">
        <v>96</v>
      </c>
      <c r="B29" s="344"/>
      <c r="C29" s="118" t="s">
        <v>905</v>
      </c>
      <c r="D29" s="118"/>
      <c r="E29" s="118"/>
      <c r="F29" s="118"/>
      <c r="G29" s="118"/>
      <c r="H29" s="118"/>
      <c r="I29" s="118"/>
      <c r="J29" s="118"/>
      <c r="K29" s="118"/>
      <c r="L29" s="118"/>
      <c r="M29" s="118"/>
      <c r="N29" s="118"/>
      <c r="O29" s="118"/>
      <c r="P29" s="118"/>
      <c r="Q29" s="118"/>
      <c r="R29" s="119"/>
    </row>
    <row r="30" spans="1:18" x14ac:dyDescent="0.2">
      <c r="A30" s="18"/>
      <c r="B30" s="19"/>
      <c r="C30" s="19"/>
      <c r="D30" s="19"/>
      <c r="E30" s="19"/>
      <c r="F30" s="19"/>
      <c r="G30" s="19"/>
      <c r="H30" s="19"/>
      <c r="I30" s="19"/>
      <c r="J30" s="19"/>
      <c r="K30" s="19"/>
      <c r="L30" s="19"/>
      <c r="M30" s="19"/>
      <c r="N30" s="19"/>
      <c r="O30" s="19"/>
      <c r="P30" s="19"/>
      <c r="Q30" s="19"/>
      <c r="R30" s="20"/>
    </row>
    <row r="31" spans="1:18" x14ac:dyDescent="0.2">
      <c r="A31" s="345" t="s">
        <v>97</v>
      </c>
      <c r="B31" s="344"/>
      <c r="C31" s="154" t="s">
        <v>98</v>
      </c>
      <c r="D31" s="154" t="s">
        <v>906</v>
      </c>
      <c r="E31" s="179" t="s">
        <v>907</v>
      </c>
      <c r="F31" s="180"/>
      <c r="G31" s="181"/>
      <c r="H31" s="347" t="s">
        <v>101</v>
      </c>
      <c r="I31" s="348"/>
      <c r="J31" s="348"/>
      <c r="K31" s="348"/>
      <c r="L31" s="348"/>
      <c r="M31" s="348"/>
      <c r="N31" s="348"/>
      <c r="O31" s="348"/>
      <c r="P31" s="348"/>
      <c r="Q31" s="348"/>
      <c r="R31" s="349"/>
    </row>
    <row r="32" spans="1:18" x14ac:dyDescent="0.2">
      <c r="A32" s="529"/>
      <c r="B32" s="530"/>
      <c r="C32" s="530"/>
      <c r="D32" s="530"/>
      <c r="E32" s="530"/>
      <c r="F32" s="530"/>
      <c r="G32" s="530"/>
      <c r="H32" s="530"/>
      <c r="I32" s="530"/>
      <c r="J32" s="530"/>
      <c r="K32" s="530"/>
      <c r="L32" s="530"/>
      <c r="M32" s="530"/>
      <c r="N32" s="530"/>
      <c r="O32" s="530"/>
      <c r="P32" s="530"/>
      <c r="Q32" s="530"/>
      <c r="R32" s="531"/>
    </row>
    <row r="33" spans="1:18" x14ac:dyDescent="0.2">
      <c r="A33" s="269" t="s">
        <v>102</v>
      </c>
      <c r="B33" s="353" t="s">
        <v>935</v>
      </c>
      <c r="C33" s="354"/>
      <c r="D33" s="354"/>
      <c r="E33" s="354"/>
      <c r="F33" s="354"/>
      <c r="G33" s="354"/>
      <c r="H33" s="354"/>
      <c r="I33" s="354"/>
      <c r="J33" s="354"/>
      <c r="K33" s="354"/>
      <c r="L33" s="354"/>
      <c r="M33" s="354"/>
      <c r="N33" s="354"/>
      <c r="O33" s="354"/>
      <c r="P33" s="354"/>
      <c r="Q33" s="354"/>
      <c r="R33" s="355"/>
    </row>
    <row r="34" spans="1:18" x14ac:dyDescent="0.2">
      <c r="A34" s="214"/>
      <c r="B34" s="356"/>
      <c r="C34" s="357"/>
      <c r="D34" s="357"/>
      <c r="E34" s="357"/>
      <c r="F34" s="357"/>
      <c r="G34" s="357"/>
      <c r="H34" s="357"/>
      <c r="I34" s="357"/>
      <c r="J34" s="357"/>
      <c r="K34" s="357"/>
      <c r="L34" s="357"/>
      <c r="M34" s="357"/>
      <c r="N34" s="357"/>
      <c r="O34" s="357"/>
      <c r="P34" s="357"/>
      <c r="Q34" s="357"/>
      <c r="R34" s="358"/>
    </row>
    <row r="35" spans="1:18" x14ac:dyDescent="0.2">
      <c r="A35" s="214"/>
      <c r="B35" s="359" t="s">
        <v>104</v>
      </c>
      <c r="C35" s="360"/>
      <c r="D35" s="360"/>
      <c r="E35" s="360"/>
      <c r="F35" s="360"/>
      <c r="G35" s="360"/>
      <c r="H35" s="360"/>
      <c r="I35" s="360"/>
      <c r="J35" s="360"/>
      <c r="K35" s="360"/>
      <c r="L35" s="360"/>
      <c r="M35" s="360"/>
      <c r="N35" s="360"/>
      <c r="O35" s="360"/>
      <c r="P35" s="360"/>
      <c r="Q35" s="360"/>
      <c r="R35" s="361"/>
    </row>
    <row r="36" spans="1:18" x14ac:dyDescent="0.2">
      <c r="A36" s="535"/>
      <c r="B36" s="536"/>
      <c r="C36" s="536"/>
      <c r="D36" s="536"/>
      <c r="E36" s="536"/>
      <c r="F36" s="536"/>
      <c r="G36" s="536"/>
      <c r="H36" s="536"/>
      <c r="I36" s="536"/>
      <c r="J36" s="536"/>
      <c r="K36" s="536"/>
      <c r="L36" s="536"/>
      <c r="M36" s="536"/>
      <c r="N36" s="536"/>
      <c r="O36" s="536"/>
      <c r="P36" s="536"/>
      <c r="Q36" s="536"/>
      <c r="R36" s="537"/>
    </row>
    <row r="37" spans="1:18" x14ac:dyDescent="0.2">
      <c r="A37" s="376" t="s">
        <v>105</v>
      </c>
      <c r="B37" s="538" t="s">
        <v>936</v>
      </c>
      <c r="C37" s="354"/>
      <c r="D37" s="354"/>
      <c r="E37" s="354"/>
      <c r="F37" s="354"/>
      <c r="G37" s="354"/>
      <c r="H37" s="354"/>
      <c r="I37" s="354"/>
      <c r="J37" s="354"/>
      <c r="K37" s="354"/>
      <c r="L37" s="354"/>
      <c r="M37" s="354"/>
      <c r="N37" s="354"/>
      <c r="O37" s="354"/>
      <c r="P37" s="354"/>
      <c r="Q37" s="354"/>
      <c r="R37" s="355"/>
    </row>
    <row r="38" spans="1:18" x14ac:dyDescent="0.2">
      <c r="A38" s="397"/>
      <c r="B38" s="356"/>
      <c r="C38" s="357"/>
      <c r="D38" s="357"/>
      <c r="E38" s="357"/>
      <c r="F38" s="357"/>
      <c r="G38" s="357"/>
      <c r="H38" s="357"/>
      <c r="I38" s="357"/>
      <c r="J38" s="357"/>
      <c r="K38" s="357"/>
      <c r="L38" s="357"/>
      <c r="M38" s="357"/>
      <c r="N38" s="357"/>
      <c r="O38" s="357"/>
      <c r="P38" s="357"/>
      <c r="Q38" s="357"/>
      <c r="R38" s="358"/>
    </row>
    <row r="39" spans="1:18" x14ac:dyDescent="0.2">
      <c r="A39" s="398"/>
      <c r="B39" s="399" t="s">
        <v>107</v>
      </c>
      <c r="C39" s="360"/>
      <c r="D39" s="360"/>
      <c r="E39" s="360"/>
      <c r="F39" s="360"/>
      <c r="G39" s="360"/>
      <c r="H39" s="360"/>
      <c r="I39" s="360"/>
      <c r="J39" s="360"/>
      <c r="K39" s="360"/>
      <c r="L39" s="360"/>
      <c r="M39" s="360"/>
      <c r="N39" s="360"/>
      <c r="O39" s="360"/>
      <c r="P39" s="360"/>
      <c r="Q39" s="360"/>
      <c r="R39" s="361"/>
    </row>
    <row r="40" spans="1:18" x14ac:dyDescent="0.2">
      <c r="A40" s="400"/>
      <c r="B40" s="401"/>
      <c r="C40" s="401"/>
      <c r="D40" s="401"/>
      <c r="E40" s="401"/>
      <c r="F40" s="401"/>
      <c r="G40" s="401"/>
      <c r="H40" s="401"/>
      <c r="I40" s="401"/>
      <c r="J40" s="401"/>
      <c r="K40" s="401"/>
      <c r="L40" s="401"/>
      <c r="M40" s="401"/>
      <c r="N40" s="401"/>
      <c r="O40" s="401"/>
      <c r="P40" s="401"/>
      <c r="Q40" s="401"/>
      <c r="R40" s="402"/>
    </row>
    <row r="41" spans="1:18" x14ac:dyDescent="0.2">
      <c r="A41" s="403" t="s">
        <v>108</v>
      </c>
      <c r="B41" s="404"/>
      <c r="C41" s="404"/>
      <c r="D41" s="404"/>
      <c r="E41" s="404"/>
      <c r="F41" s="404"/>
      <c r="G41" s="405"/>
      <c r="H41" s="406"/>
      <c r="I41" s="407"/>
      <c r="J41" s="406" t="s">
        <v>109</v>
      </c>
      <c r="K41" s="407"/>
      <c r="L41" s="406" t="s">
        <v>110</v>
      </c>
      <c r="M41" s="407"/>
      <c r="N41" s="406" t="s">
        <v>111</v>
      </c>
      <c r="O41" s="407"/>
      <c r="P41" s="406" t="s">
        <v>112</v>
      </c>
      <c r="Q41" s="407"/>
      <c r="R41" s="410" t="s">
        <v>113</v>
      </c>
    </row>
    <row r="42" spans="1:18" ht="25.5" x14ac:dyDescent="0.2">
      <c r="A42" s="22" t="s">
        <v>114</v>
      </c>
      <c r="B42" s="412" t="s">
        <v>115</v>
      </c>
      <c r="C42" s="413"/>
      <c r="D42" s="124" t="s">
        <v>116</v>
      </c>
      <c r="E42" s="120" t="s">
        <v>117</v>
      </c>
      <c r="F42" s="408" t="s">
        <v>118</v>
      </c>
      <c r="G42" s="409"/>
      <c r="H42" s="408"/>
      <c r="I42" s="409"/>
      <c r="J42" s="408"/>
      <c r="K42" s="409"/>
      <c r="L42" s="408"/>
      <c r="M42" s="409"/>
      <c r="N42" s="408"/>
      <c r="O42" s="409"/>
      <c r="P42" s="408"/>
      <c r="Q42" s="409"/>
      <c r="R42" s="411"/>
    </row>
    <row r="43" spans="1:18" ht="12.75" customHeight="1" x14ac:dyDescent="0.2">
      <c r="A43" s="539" t="s">
        <v>937</v>
      </c>
      <c r="B43" s="713" t="s">
        <v>938</v>
      </c>
      <c r="C43" s="714"/>
      <c r="D43" s="541" t="s">
        <v>471</v>
      </c>
      <c r="E43" s="719" t="s">
        <v>210</v>
      </c>
      <c r="F43" s="722" t="s">
        <v>939</v>
      </c>
      <c r="G43" s="723"/>
      <c r="H43" s="426" t="s">
        <v>124</v>
      </c>
      <c r="I43" s="427"/>
      <c r="J43" s="124"/>
      <c r="K43" s="125"/>
      <c r="L43" s="124"/>
      <c r="M43" s="125"/>
      <c r="N43" s="124"/>
      <c r="O43" s="125"/>
      <c r="P43" s="124"/>
      <c r="Q43" s="125"/>
      <c r="R43" s="126"/>
    </row>
    <row r="44" spans="1:18" x14ac:dyDescent="0.2">
      <c r="A44" s="340"/>
      <c r="B44" s="715"/>
      <c r="C44" s="716"/>
      <c r="D44" s="420"/>
      <c r="E44" s="720"/>
      <c r="F44" s="724"/>
      <c r="G44" s="725"/>
      <c r="H44" s="426" t="s">
        <v>125</v>
      </c>
      <c r="I44" s="427"/>
      <c r="J44" s="124"/>
      <c r="K44" s="125"/>
      <c r="L44" s="124"/>
      <c r="M44" s="125"/>
      <c r="N44" s="124"/>
      <c r="O44" s="125"/>
      <c r="P44" s="124"/>
      <c r="Q44" s="125"/>
      <c r="R44" s="126"/>
    </row>
    <row r="45" spans="1:18" ht="25.5" customHeight="1" x14ac:dyDescent="0.2">
      <c r="A45" s="340"/>
      <c r="B45" s="715"/>
      <c r="C45" s="716"/>
      <c r="D45" s="420"/>
      <c r="E45" s="721"/>
      <c r="F45" s="724"/>
      <c r="G45" s="725"/>
      <c r="H45" s="426" t="s">
        <v>127</v>
      </c>
      <c r="I45" s="427"/>
      <c r="J45" s="124"/>
      <c r="K45" s="125"/>
      <c r="L45" s="124"/>
      <c r="M45" s="125"/>
      <c r="N45" s="124"/>
      <c r="O45" s="125"/>
      <c r="P45" s="124"/>
      <c r="Q45" s="125"/>
      <c r="R45" s="126"/>
    </row>
    <row r="46" spans="1:18" ht="75.75" customHeight="1" x14ac:dyDescent="0.2">
      <c r="A46" s="341"/>
      <c r="B46" s="717"/>
      <c r="C46" s="718"/>
      <c r="D46" s="421"/>
      <c r="E46" s="144" t="s">
        <v>940</v>
      </c>
      <c r="F46" s="726"/>
      <c r="G46" s="727"/>
      <c r="H46" s="426" t="s">
        <v>128</v>
      </c>
      <c r="I46" s="427"/>
      <c r="J46" s="124"/>
      <c r="K46" s="125"/>
      <c r="L46" s="124"/>
      <c r="M46" s="125"/>
      <c r="N46" s="124"/>
      <c r="O46" s="125"/>
      <c r="P46" s="124"/>
      <c r="Q46" s="125"/>
      <c r="R46" s="126"/>
    </row>
    <row r="47" spans="1:18" x14ac:dyDescent="0.2">
      <c r="A47" s="542"/>
      <c r="B47" s="543"/>
      <c r="C47" s="543"/>
      <c r="D47" s="543"/>
      <c r="E47" s="543"/>
      <c r="F47" s="543"/>
      <c r="G47" s="543"/>
      <c r="H47" s="543"/>
      <c r="I47" s="543"/>
      <c r="J47" s="543"/>
      <c r="K47" s="543"/>
      <c r="L47" s="543"/>
      <c r="M47" s="543"/>
      <c r="N47" s="543"/>
      <c r="O47" s="543"/>
      <c r="P47" s="543"/>
      <c r="Q47" s="543"/>
      <c r="R47" s="544"/>
    </row>
    <row r="48" spans="1:18" x14ac:dyDescent="0.2">
      <c r="A48" s="432" t="s">
        <v>129</v>
      </c>
      <c r="B48" s="433"/>
      <c r="C48" s="433"/>
      <c r="D48" s="433"/>
      <c r="E48" s="433"/>
      <c r="F48" s="434"/>
      <c r="G48" s="434"/>
      <c r="H48" s="434"/>
      <c r="I48" s="434"/>
      <c r="J48" s="434"/>
      <c r="K48" s="434"/>
      <c r="L48" s="434"/>
      <c r="M48" s="434"/>
      <c r="N48" s="434"/>
      <c r="O48" s="434"/>
      <c r="P48" s="434"/>
      <c r="Q48" s="434"/>
      <c r="R48" s="435"/>
    </row>
    <row r="49" spans="1:18" x14ac:dyDescent="0.2">
      <c r="A49" s="436" t="s">
        <v>914</v>
      </c>
      <c r="B49" s="437"/>
      <c r="C49" s="437"/>
      <c r="D49" s="437"/>
      <c r="E49" s="437"/>
      <c r="F49" s="437"/>
      <c r="G49" s="437"/>
      <c r="H49" s="437"/>
      <c r="I49" s="437"/>
      <c r="J49" s="437"/>
      <c r="K49" s="437"/>
      <c r="L49" s="437"/>
      <c r="M49" s="437"/>
      <c r="N49" s="437"/>
      <c r="O49" s="437"/>
      <c r="P49" s="437"/>
      <c r="Q49" s="437"/>
      <c r="R49" s="438"/>
    </row>
    <row r="50" spans="1:18" x14ac:dyDescent="0.2">
      <c r="A50" s="439"/>
      <c r="B50" s="440"/>
      <c r="C50" s="440"/>
      <c r="D50" s="440"/>
      <c r="E50" s="441"/>
      <c r="F50" s="403" t="s">
        <v>131</v>
      </c>
      <c r="G50" s="404"/>
      <c r="H50" s="404"/>
      <c r="I50" s="426"/>
      <c r="J50" s="442"/>
      <c r="K50" s="442"/>
      <c r="L50" s="427"/>
      <c r="M50" s="426" t="s">
        <v>132</v>
      </c>
      <c r="N50" s="442"/>
      <c r="O50" s="442"/>
      <c r="P50" s="426"/>
      <c r="Q50" s="442"/>
      <c r="R50" s="427"/>
    </row>
    <row r="51" spans="1:18" ht="25.5" x14ac:dyDescent="0.2">
      <c r="A51" s="126" t="s">
        <v>114</v>
      </c>
      <c r="B51" s="418" t="s">
        <v>115</v>
      </c>
      <c r="C51" s="419"/>
      <c r="D51" s="124" t="s">
        <v>116</v>
      </c>
      <c r="E51" s="129" t="s">
        <v>117</v>
      </c>
      <c r="F51" s="426" t="s">
        <v>118</v>
      </c>
      <c r="G51" s="427"/>
      <c r="H51" s="343"/>
      <c r="I51" s="344"/>
      <c r="J51" s="426" t="s">
        <v>109</v>
      </c>
      <c r="K51" s="427"/>
      <c r="L51" s="426" t="s">
        <v>110</v>
      </c>
      <c r="M51" s="427"/>
      <c r="N51" s="426" t="s">
        <v>111</v>
      </c>
      <c r="O51" s="427"/>
      <c r="P51" s="426" t="s">
        <v>112</v>
      </c>
      <c r="Q51" s="427"/>
      <c r="R51" s="13" t="s">
        <v>51</v>
      </c>
    </row>
    <row r="52" spans="1:18" x14ac:dyDescent="0.2">
      <c r="A52" s="339" t="s">
        <v>941</v>
      </c>
      <c r="B52" s="353" t="s">
        <v>916</v>
      </c>
      <c r="C52" s="355"/>
      <c r="D52" s="410" t="s">
        <v>137</v>
      </c>
      <c r="E52" s="422" t="s">
        <v>917</v>
      </c>
      <c r="F52" s="184" t="s">
        <v>335</v>
      </c>
      <c r="G52" s="407"/>
      <c r="H52" s="426" t="s">
        <v>124</v>
      </c>
      <c r="I52" s="427"/>
      <c r="J52" s="443"/>
      <c r="K52" s="435"/>
      <c r="L52" s="443"/>
      <c r="M52" s="435"/>
      <c r="N52" s="443"/>
      <c r="O52" s="435"/>
      <c r="P52" s="443"/>
      <c r="Q52" s="435"/>
      <c r="R52" s="108"/>
    </row>
    <row r="53" spans="1:18" x14ac:dyDescent="0.2">
      <c r="A53" s="340"/>
      <c r="B53" s="356"/>
      <c r="C53" s="358"/>
      <c r="D53" s="712"/>
      <c r="E53" s="423"/>
      <c r="F53" s="424"/>
      <c r="G53" s="425"/>
      <c r="H53" s="426" t="s">
        <v>125</v>
      </c>
      <c r="I53" s="427"/>
      <c r="J53" s="443"/>
      <c r="K53" s="435"/>
      <c r="L53" s="443"/>
      <c r="M53" s="435"/>
      <c r="N53" s="443"/>
      <c r="O53" s="435"/>
      <c r="P53" s="443"/>
      <c r="Q53" s="435"/>
      <c r="R53" s="108"/>
    </row>
    <row r="54" spans="1:18" x14ac:dyDescent="0.2">
      <c r="A54" s="340"/>
      <c r="B54" s="356"/>
      <c r="C54" s="358"/>
      <c r="D54" s="712"/>
      <c r="E54" s="422" t="s">
        <v>942</v>
      </c>
      <c r="F54" s="424"/>
      <c r="G54" s="425"/>
      <c r="H54" s="426" t="s">
        <v>127</v>
      </c>
      <c r="I54" s="427"/>
      <c r="J54" s="443"/>
      <c r="K54" s="435"/>
      <c r="L54" s="443"/>
      <c r="M54" s="435"/>
      <c r="N54" s="443"/>
      <c r="O54" s="435"/>
      <c r="P54" s="443"/>
      <c r="Q54" s="435"/>
      <c r="R54" s="108"/>
    </row>
    <row r="55" spans="1:18" ht="64.5" customHeight="1" x14ac:dyDescent="0.2">
      <c r="A55" s="341"/>
      <c r="B55" s="682"/>
      <c r="C55" s="684"/>
      <c r="D55" s="411"/>
      <c r="E55" s="428"/>
      <c r="F55" s="408"/>
      <c r="G55" s="409"/>
      <c r="H55" s="426" t="s">
        <v>128</v>
      </c>
      <c r="I55" s="427"/>
      <c r="J55" s="456"/>
      <c r="K55" s="457"/>
      <c r="L55" s="456"/>
      <c r="M55" s="457"/>
      <c r="N55" s="456"/>
      <c r="O55" s="457"/>
      <c r="P55" s="456"/>
      <c r="Q55" s="457"/>
      <c r="R55" s="108"/>
    </row>
    <row r="56" spans="1:18" x14ac:dyDescent="0.2">
      <c r="A56" s="33"/>
      <c r="B56" s="34"/>
      <c r="C56" s="34"/>
      <c r="D56" s="34"/>
      <c r="E56" s="35"/>
      <c r="F56" s="36"/>
      <c r="G56" s="36"/>
      <c r="H56" s="30"/>
      <c r="I56" s="30"/>
      <c r="J56" s="37"/>
      <c r="K56" s="37"/>
      <c r="L56" s="37"/>
      <c r="M56" s="37"/>
      <c r="N56" s="37"/>
      <c r="O56" s="37"/>
      <c r="P56" s="37"/>
      <c r="Q56" s="37"/>
      <c r="R56" s="111"/>
    </row>
    <row r="57" spans="1:18" x14ac:dyDescent="0.2">
      <c r="A57" s="33"/>
      <c r="B57" s="34"/>
      <c r="C57" s="34"/>
      <c r="D57" s="34"/>
      <c r="E57" s="35"/>
      <c r="F57" s="36"/>
      <c r="G57" s="36"/>
      <c r="H57" s="30"/>
      <c r="I57" s="30"/>
      <c r="J57" s="37"/>
      <c r="K57" s="37"/>
      <c r="L57" s="37"/>
      <c r="M57" s="37"/>
      <c r="N57" s="37"/>
      <c r="O57" s="37"/>
      <c r="P57" s="37"/>
      <c r="Q57" s="37"/>
      <c r="R57" s="111"/>
    </row>
    <row r="58" spans="1:18" x14ac:dyDescent="0.2">
      <c r="A58" s="687"/>
      <c r="B58" s="688"/>
      <c r="C58" s="688"/>
      <c r="D58" s="688"/>
      <c r="E58" s="688"/>
      <c r="F58" s="688"/>
      <c r="G58" s="688"/>
      <c r="H58" s="688"/>
      <c r="I58" s="688"/>
      <c r="J58" s="688"/>
      <c r="K58" s="688"/>
      <c r="L58" s="688"/>
      <c r="M58" s="688"/>
      <c r="N58" s="688"/>
      <c r="O58" s="688"/>
      <c r="P58" s="688"/>
      <c r="Q58" s="688"/>
      <c r="R58" s="689"/>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x14ac:dyDescent="0.2">
      <c r="A60" s="468" t="s">
        <v>918</v>
      </c>
      <c r="B60" s="468"/>
      <c r="C60" s="468"/>
      <c r="D60" s="710"/>
      <c r="E60" s="465" t="s">
        <v>919</v>
      </c>
      <c r="F60" s="470"/>
      <c r="G60" s="470"/>
      <c r="H60" s="470"/>
      <c r="I60" s="470"/>
      <c r="J60" s="470"/>
      <c r="K60" s="471"/>
      <c r="L60" s="329">
        <v>42736</v>
      </c>
      <c r="M60" s="332"/>
      <c r="N60" s="332"/>
      <c r="O60" s="333"/>
      <c r="P60" s="329">
        <v>43100</v>
      </c>
      <c r="Q60" s="332"/>
      <c r="R60" s="333"/>
    </row>
    <row r="61" spans="1:18" ht="25.5" customHeight="1" x14ac:dyDescent="0.2">
      <c r="A61" s="468"/>
      <c r="B61" s="468"/>
      <c r="C61" s="468"/>
      <c r="D61" s="711"/>
      <c r="E61" s="465" t="s">
        <v>943</v>
      </c>
      <c r="F61" s="470"/>
      <c r="G61" s="470"/>
      <c r="H61" s="470"/>
      <c r="I61" s="470"/>
      <c r="J61" s="470"/>
      <c r="K61" s="471"/>
      <c r="L61" s="329">
        <v>42736</v>
      </c>
      <c r="M61" s="332"/>
      <c r="N61" s="332"/>
      <c r="O61" s="333"/>
      <c r="P61" s="329">
        <v>43100</v>
      </c>
      <c r="Q61" s="332"/>
      <c r="R61" s="333"/>
    </row>
    <row r="62" spans="1:18" ht="25.5" customHeight="1" x14ac:dyDescent="0.2">
      <c r="A62" s="468"/>
      <c r="B62" s="468"/>
      <c r="C62" s="468"/>
      <c r="D62" s="711"/>
      <c r="E62" s="465" t="s">
        <v>944</v>
      </c>
      <c r="F62" s="470"/>
      <c r="G62" s="470"/>
      <c r="H62" s="470"/>
      <c r="I62" s="470"/>
      <c r="J62" s="470"/>
      <c r="K62" s="471"/>
      <c r="L62" s="329">
        <v>42736</v>
      </c>
      <c r="M62" s="332"/>
      <c r="N62" s="332"/>
      <c r="O62" s="333"/>
      <c r="P62" s="329">
        <v>43100</v>
      </c>
      <c r="Q62" s="332"/>
      <c r="R62" s="333"/>
    </row>
    <row r="63" spans="1:18" ht="39.75" customHeight="1" x14ac:dyDescent="0.2">
      <c r="A63" s="468"/>
      <c r="B63" s="468"/>
      <c r="C63" s="468"/>
      <c r="D63" s="711"/>
      <c r="E63" s="465" t="s">
        <v>945</v>
      </c>
      <c r="F63" s="470"/>
      <c r="G63" s="470"/>
      <c r="H63" s="470"/>
      <c r="I63" s="470"/>
      <c r="J63" s="470"/>
      <c r="K63" s="471"/>
      <c r="L63" s="329">
        <v>42736</v>
      </c>
      <c r="M63" s="332"/>
      <c r="N63" s="332"/>
      <c r="O63" s="333"/>
      <c r="P63" s="329">
        <v>43100</v>
      </c>
      <c r="Q63" s="332"/>
      <c r="R63" s="333"/>
    </row>
    <row r="64" spans="1:18" ht="28.5" customHeight="1" x14ac:dyDescent="0.2">
      <c r="A64" s="468"/>
      <c r="B64" s="468"/>
      <c r="C64" s="468"/>
      <c r="D64" s="711"/>
      <c r="E64" s="470" t="s">
        <v>946</v>
      </c>
      <c r="F64" s="470"/>
      <c r="G64" s="470"/>
      <c r="H64" s="470"/>
      <c r="I64" s="470"/>
      <c r="J64" s="470"/>
      <c r="K64" s="471"/>
      <c r="L64" s="329">
        <v>42736</v>
      </c>
      <c r="M64" s="332"/>
      <c r="N64" s="332"/>
      <c r="O64" s="333"/>
      <c r="P64" s="329">
        <v>43100</v>
      </c>
      <c r="Q64" s="332"/>
      <c r="R64" s="333"/>
    </row>
    <row r="65" spans="1:18" x14ac:dyDescent="0.2">
      <c r="A65" s="468"/>
      <c r="B65" s="468"/>
      <c r="C65" s="468"/>
      <c r="D65" s="711"/>
      <c r="E65" s="470" t="s">
        <v>947</v>
      </c>
      <c r="F65" s="470"/>
      <c r="G65" s="470"/>
      <c r="H65" s="470"/>
      <c r="I65" s="470"/>
      <c r="J65" s="470"/>
      <c r="K65" s="471"/>
      <c r="L65" s="329">
        <v>42736</v>
      </c>
      <c r="M65" s="332"/>
      <c r="N65" s="332"/>
      <c r="O65" s="333"/>
      <c r="P65" s="329">
        <v>43100</v>
      </c>
      <c r="Q65" s="332"/>
      <c r="R65" s="333"/>
    </row>
    <row r="66" spans="1:18" x14ac:dyDescent="0.2">
      <c r="A66" s="468"/>
      <c r="B66" s="468"/>
      <c r="C66" s="468"/>
      <c r="D66" s="143"/>
      <c r="E66" s="709"/>
      <c r="F66" s="709"/>
      <c r="G66" s="709"/>
      <c r="H66" s="709"/>
      <c r="I66" s="709"/>
      <c r="J66" s="709"/>
      <c r="K66" s="709"/>
      <c r="L66" s="478"/>
      <c r="M66" s="332"/>
      <c r="N66" s="332"/>
      <c r="O66" s="333"/>
      <c r="P66" s="477"/>
      <c r="Q66" s="466"/>
      <c r="R66" s="467"/>
    </row>
    <row r="67" spans="1:18" x14ac:dyDescent="0.2">
      <c r="A67" s="461" t="s">
        <v>153</v>
      </c>
      <c r="B67" s="461"/>
      <c r="C67" s="461"/>
      <c r="D67" s="39"/>
      <c r="E67" s="465"/>
      <c r="F67" s="470"/>
      <c r="G67" s="470"/>
      <c r="H67" s="470"/>
      <c r="I67" s="470"/>
      <c r="J67" s="470"/>
      <c r="K67" s="471"/>
      <c r="L67" s="696"/>
      <c r="M67" s="697"/>
      <c r="N67" s="697"/>
      <c r="O67" s="698"/>
      <c r="P67" s="696"/>
      <c r="Q67" s="697"/>
      <c r="R67" s="698"/>
    </row>
    <row r="68" spans="1:18" x14ac:dyDescent="0.2">
      <c r="A68" s="465" t="s">
        <v>227</v>
      </c>
      <c r="B68" s="466"/>
      <c r="C68" s="467"/>
      <c r="D68" s="147"/>
      <c r="E68" s="332"/>
      <c r="F68" s="332"/>
      <c r="G68" s="332"/>
      <c r="H68" s="332"/>
      <c r="I68" s="332"/>
      <c r="J68" s="332"/>
      <c r="K68" s="332"/>
      <c r="L68" s="332"/>
      <c r="M68" s="332"/>
      <c r="N68" s="332"/>
      <c r="O68" s="332"/>
      <c r="P68" s="332"/>
      <c r="Q68" s="332"/>
      <c r="R68" s="333"/>
    </row>
    <row r="69" spans="1:18" x14ac:dyDescent="0.2">
      <c r="A69" s="465" t="s">
        <v>925</v>
      </c>
      <c r="B69" s="466"/>
      <c r="C69" s="467"/>
      <c r="D69" s="152" t="s">
        <v>154</v>
      </c>
      <c r="E69" s="461" t="s">
        <v>155</v>
      </c>
      <c r="F69" s="461"/>
      <c r="G69" s="461"/>
      <c r="H69" s="461"/>
      <c r="I69" s="461"/>
      <c r="J69" s="461"/>
      <c r="K69" s="461"/>
      <c r="L69" s="476" t="s">
        <v>154</v>
      </c>
      <c r="M69" s="332"/>
      <c r="N69" s="332"/>
      <c r="O69" s="332"/>
      <c r="P69" s="332"/>
      <c r="Q69" s="332"/>
      <c r="R69" s="333"/>
    </row>
    <row r="70" spans="1:18" x14ac:dyDescent="0.2">
      <c r="A70" s="477">
        <v>3</v>
      </c>
      <c r="B70" s="466"/>
      <c r="C70" s="467"/>
      <c r="D70" s="12"/>
      <c r="E70" s="477">
        <v>1</v>
      </c>
      <c r="F70" s="466"/>
      <c r="G70" s="466"/>
      <c r="H70" s="466"/>
      <c r="I70" s="466"/>
      <c r="J70" s="466"/>
      <c r="K70" s="467"/>
      <c r="L70" s="478"/>
      <c r="M70" s="332"/>
      <c r="N70" s="332"/>
      <c r="O70" s="332"/>
      <c r="P70" s="332"/>
      <c r="Q70" s="332"/>
      <c r="R70" s="333"/>
    </row>
    <row r="71" spans="1:18" x14ac:dyDescent="0.2">
      <c r="A71" s="477">
        <v>4</v>
      </c>
      <c r="B71" s="466"/>
      <c r="C71" s="467"/>
      <c r="D71" s="12"/>
      <c r="E71" s="477" t="s">
        <v>926</v>
      </c>
      <c r="F71" s="466"/>
      <c r="G71" s="466"/>
      <c r="H71" s="466"/>
      <c r="I71" s="466"/>
      <c r="J71" s="466"/>
      <c r="K71" s="467"/>
      <c r="L71" s="478"/>
      <c r="M71" s="332"/>
      <c r="N71" s="332"/>
      <c r="O71" s="332"/>
      <c r="P71" s="332"/>
      <c r="Q71" s="332"/>
      <c r="R71" s="333"/>
    </row>
    <row r="72" spans="1:18" x14ac:dyDescent="0.2">
      <c r="A72" s="477">
        <v>5</v>
      </c>
      <c r="B72" s="466"/>
      <c r="C72" s="467"/>
      <c r="D72" s="12"/>
      <c r="E72" s="477">
        <v>3</v>
      </c>
      <c r="F72" s="466"/>
      <c r="G72" s="466"/>
      <c r="H72" s="466"/>
      <c r="I72" s="466"/>
      <c r="J72" s="466"/>
      <c r="K72" s="467"/>
      <c r="L72" s="478"/>
      <c r="M72" s="332"/>
      <c r="N72" s="332"/>
      <c r="O72" s="332"/>
      <c r="P72" s="332"/>
      <c r="Q72" s="332"/>
      <c r="R72" s="333"/>
    </row>
    <row r="73" spans="1:18" x14ac:dyDescent="0.2">
      <c r="A73" s="121"/>
      <c r="B73" s="122"/>
      <c r="C73" s="122"/>
      <c r="D73" s="12"/>
      <c r="E73" s="477">
        <v>4</v>
      </c>
      <c r="F73" s="466"/>
      <c r="G73" s="466"/>
      <c r="H73" s="466"/>
      <c r="I73" s="466"/>
      <c r="J73" s="466"/>
      <c r="K73" s="467"/>
      <c r="L73" s="478"/>
      <c r="M73" s="332"/>
      <c r="N73" s="332"/>
      <c r="O73" s="332"/>
      <c r="P73" s="332"/>
      <c r="Q73" s="332"/>
      <c r="R73" s="333"/>
    </row>
    <row r="74" spans="1:18" x14ac:dyDescent="0.2">
      <c r="A74" s="479" t="s">
        <v>156</v>
      </c>
      <c r="B74" s="16" t="s">
        <v>157</v>
      </c>
      <c r="C74" s="476" t="s">
        <v>948</v>
      </c>
      <c r="D74" s="707"/>
      <c r="E74" s="707"/>
      <c r="F74" s="707"/>
      <c r="G74" s="707"/>
      <c r="H74" s="707"/>
      <c r="I74" s="707"/>
      <c r="J74" s="707"/>
      <c r="K74" s="708"/>
      <c r="L74" s="478"/>
      <c r="M74" s="332"/>
      <c r="N74" s="332"/>
      <c r="O74" s="332"/>
      <c r="P74" s="332"/>
      <c r="Q74" s="332"/>
      <c r="R74" s="333"/>
    </row>
    <row r="75" spans="1:18" x14ac:dyDescent="0.2">
      <c r="A75" s="480"/>
      <c r="B75" s="16" t="s">
        <v>159</v>
      </c>
      <c r="C75" s="699" t="s">
        <v>949</v>
      </c>
      <c r="D75" s="700"/>
      <c r="E75" s="700"/>
      <c r="F75" s="700"/>
      <c r="G75" s="700"/>
      <c r="H75" s="700"/>
      <c r="I75" s="700"/>
      <c r="J75" s="700"/>
      <c r="K75" s="700"/>
      <c r="L75" s="122"/>
      <c r="M75" s="122"/>
      <c r="N75" s="122"/>
      <c r="O75" s="122"/>
      <c r="P75" s="122"/>
      <c r="Q75" s="122"/>
      <c r="R75" s="123"/>
    </row>
    <row r="76" spans="1:18" x14ac:dyDescent="0.2">
      <c r="A76" s="480"/>
      <c r="B76" s="483" t="s">
        <v>161</v>
      </c>
      <c r="C76" s="571" t="s">
        <v>932</v>
      </c>
      <c r="D76" s="572"/>
      <c r="E76" s="572"/>
      <c r="F76" s="572"/>
      <c r="G76" s="572"/>
      <c r="H76" s="572"/>
      <c r="I76" s="572"/>
      <c r="J76" s="572"/>
      <c r="K76" s="573"/>
      <c r="L76" s="478"/>
      <c r="M76" s="332"/>
      <c r="N76" s="332"/>
      <c r="O76" s="332"/>
      <c r="P76" s="332"/>
      <c r="Q76" s="332"/>
      <c r="R76" s="333"/>
    </row>
    <row r="77" spans="1:18" x14ac:dyDescent="0.2">
      <c r="A77" s="481"/>
      <c r="B77" s="484"/>
      <c r="C77" s="574"/>
      <c r="D77" s="575"/>
      <c r="E77" s="575"/>
      <c r="F77" s="575"/>
      <c r="G77" s="575"/>
      <c r="H77" s="575"/>
      <c r="I77" s="575"/>
      <c r="J77" s="575"/>
      <c r="K77" s="576"/>
      <c r="L77" s="699"/>
      <c r="M77" s="700"/>
      <c r="N77" s="700"/>
      <c r="O77" s="700"/>
      <c r="P77" s="700"/>
      <c r="Q77" s="700"/>
      <c r="R77" s="701"/>
    </row>
    <row r="78" spans="1:18" x14ac:dyDescent="0.2">
      <c r="A78" s="159"/>
      <c r="B78" s="41"/>
      <c r="C78" s="42"/>
      <c r="D78" s="42"/>
      <c r="E78" s="42"/>
      <c r="F78" s="42"/>
      <c r="G78" s="42"/>
      <c r="H78" s="42"/>
      <c r="I78" s="42"/>
      <c r="J78" s="42"/>
      <c r="K78" s="42"/>
      <c r="L78" s="41"/>
      <c r="M78" s="41"/>
      <c r="N78" s="41"/>
      <c r="O78" s="41"/>
      <c r="P78" s="41"/>
      <c r="Q78" s="41"/>
      <c r="R78" s="41"/>
    </row>
    <row r="79" spans="1:18" x14ac:dyDescent="0.2">
      <c r="A79" s="14" t="s">
        <v>162</v>
      </c>
    </row>
    <row r="81" spans="1:17" x14ac:dyDescent="0.2">
      <c r="A81" s="143" t="s">
        <v>163</v>
      </c>
      <c r="B81" s="143">
        <v>1000</v>
      </c>
      <c r="C81" s="143">
        <v>2000</v>
      </c>
      <c r="D81" s="143">
        <v>3000</v>
      </c>
      <c r="E81" s="143">
        <v>4000</v>
      </c>
      <c r="F81" s="485">
        <v>5000</v>
      </c>
      <c r="G81" s="486"/>
      <c r="H81" s="487"/>
      <c r="I81" s="485">
        <v>6000</v>
      </c>
      <c r="J81" s="486"/>
      <c r="K81" s="487"/>
      <c r="L81" s="485">
        <v>7000</v>
      </c>
      <c r="M81" s="486"/>
      <c r="N81" s="487"/>
      <c r="O81" s="456" t="s">
        <v>164</v>
      </c>
      <c r="P81" s="706"/>
      <c r="Q81" s="457"/>
    </row>
    <row r="82" spans="1:17" x14ac:dyDescent="0.2">
      <c r="A82" s="48" t="s">
        <v>932</v>
      </c>
      <c r="B82" s="23">
        <v>162758</v>
      </c>
      <c r="C82" s="49">
        <v>101000</v>
      </c>
      <c r="D82" s="23">
        <v>36000</v>
      </c>
      <c r="E82" s="31"/>
      <c r="F82" s="577"/>
      <c r="G82" s="578"/>
      <c r="H82" s="579"/>
      <c r="I82" s="577"/>
      <c r="J82" s="578"/>
      <c r="K82" s="579"/>
      <c r="L82" s="577"/>
      <c r="M82" s="578"/>
      <c r="N82" s="579"/>
      <c r="O82" s="577">
        <f>SUM(B82:N82)</f>
        <v>299758</v>
      </c>
      <c r="P82" s="578"/>
      <c r="Q82" s="579"/>
    </row>
    <row r="83" spans="1:17" x14ac:dyDescent="0.2">
      <c r="A83" s="47"/>
      <c r="B83" s="31"/>
      <c r="C83" s="31"/>
      <c r="D83" s="31"/>
      <c r="E83" s="31"/>
      <c r="F83" s="577"/>
      <c r="G83" s="578"/>
      <c r="H83" s="579"/>
      <c r="I83" s="577"/>
      <c r="J83" s="578"/>
      <c r="K83" s="579"/>
      <c r="L83" s="577"/>
      <c r="M83" s="578"/>
      <c r="N83" s="579"/>
      <c r="O83" s="577"/>
      <c r="P83" s="578"/>
      <c r="Q83" s="579"/>
    </row>
    <row r="84" spans="1:17" x14ac:dyDescent="0.2">
      <c r="A84" s="47"/>
      <c r="B84" s="31"/>
      <c r="C84" s="31"/>
      <c r="D84" s="31"/>
      <c r="E84" s="31"/>
      <c r="F84" s="577"/>
      <c r="G84" s="578"/>
      <c r="H84" s="579"/>
      <c r="I84" s="577"/>
      <c r="J84" s="578"/>
      <c r="K84" s="579"/>
      <c r="L84" s="577"/>
      <c r="M84" s="578"/>
      <c r="N84" s="579"/>
      <c r="O84" s="703"/>
      <c r="P84" s="704"/>
      <c r="Q84" s="705"/>
    </row>
    <row r="85" spans="1:17" x14ac:dyDescent="0.2">
      <c r="A85" s="47"/>
      <c r="B85" s="31"/>
      <c r="C85" s="31"/>
      <c r="D85" s="31"/>
      <c r="E85" s="31"/>
      <c r="F85" s="577"/>
      <c r="G85" s="578"/>
      <c r="H85" s="579"/>
      <c r="I85" s="577"/>
      <c r="J85" s="578"/>
      <c r="K85" s="579"/>
      <c r="L85" s="577"/>
      <c r="M85" s="578"/>
      <c r="N85" s="579"/>
      <c r="O85" s="577"/>
      <c r="P85" s="578"/>
      <c r="Q85" s="579"/>
    </row>
  </sheetData>
  <mergeCells count="181">
    <mergeCell ref="A8:R8"/>
    <mergeCell ref="A9:R9"/>
    <mergeCell ref="A10:R10"/>
    <mergeCell ref="A11:A13"/>
    <mergeCell ref="B11:R13"/>
    <mergeCell ref="A14:A17"/>
    <mergeCell ref="B14:R17"/>
    <mergeCell ref="A2:R2"/>
    <mergeCell ref="A3:R3"/>
    <mergeCell ref="A4:R4"/>
    <mergeCell ref="A5:R5"/>
    <mergeCell ref="A6:R6"/>
    <mergeCell ref="A7:R7"/>
    <mergeCell ref="A23:R23"/>
    <mergeCell ref="A24:B24"/>
    <mergeCell ref="C24:R24"/>
    <mergeCell ref="A25:B25"/>
    <mergeCell ref="C25:R25"/>
    <mergeCell ref="A26:B26"/>
    <mergeCell ref="C26:R26"/>
    <mergeCell ref="A18:A19"/>
    <mergeCell ref="B18:R19"/>
    <mergeCell ref="B20:R20"/>
    <mergeCell ref="A21:A22"/>
    <mergeCell ref="B21:E22"/>
    <mergeCell ref="F21:K22"/>
    <mergeCell ref="L21:R22"/>
    <mergeCell ref="A31:B31"/>
    <mergeCell ref="E31:G31"/>
    <mergeCell ref="H31:R31"/>
    <mergeCell ref="A32:R32"/>
    <mergeCell ref="A33:A35"/>
    <mergeCell ref="B33:R34"/>
    <mergeCell ref="B35:R35"/>
    <mergeCell ref="A27:B27"/>
    <mergeCell ref="F27:G27"/>
    <mergeCell ref="H27:J27"/>
    <mergeCell ref="K27:M27"/>
    <mergeCell ref="A28:R28"/>
    <mergeCell ref="A29:B29"/>
    <mergeCell ref="A36:R36"/>
    <mergeCell ref="A37:A39"/>
    <mergeCell ref="B37:R38"/>
    <mergeCell ref="B39:R39"/>
    <mergeCell ref="A40:R40"/>
    <mergeCell ref="A41:G41"/>
    <mergeCell ref="H41:I42"/>
    <mergeCell ref="J41:K42"/>
    <mergeCell ref="L41:M42"/>
    <mergeCell ref="N41:O42"/>
    <mergeCell ref="H44:I44"/>
    <mergeCell ref="H45:I45"/>
    <mergeCell ref="H46:I46"/>
    <mergeCell ref="A47:R47"/>
    <mergeCell ref="A48:R48"/>
    <mergeCell ref="A49:R49"/>
    <mergeCell ref="P41:Q42"/>
    <mergeCell ref="R41:R42"/>
    <mergeCell ref="B42:C42"/>
    <mergeCell ref="F42:G42"/>
    <mergeCell ref="A43:A46"/>
    <mergeCell ref="D43:D46"/>
    <mergeCell ref="F43:G46"/>
    <mergeCell ref="H43:I43"/>
    <mergeCell ref="A50:E50"/>
    <mergeCell ref="F50:H50"/>
    <mergeCell ref="I50:L50"/>
    <mergeCell ref="M50:O50"/>
    <mergeCell ref="P50:R50"/>
    <mergeCell ref="B51:C51"/>
    <mergeCell ref="F51:G51"/>
    <mergeCell ref="H51:I51"/>
    <mergeCell ref="J51:K51"/>
    <mergeCell ref="L51:M51"/>
    <mergeCell ref="J53:K53"/>
    <mergeCell ref="L53:M53"/>
    <mergeCell ref="N53:O53"/>
    <mergeCell ref="P53:Q53"/>
    <mergeCell ref="N51:O51"/>
    <mergeCell ref="P51:Q51"/>
    <mergeCell ref="H52:I52"/>
    <mergeCell ref="J52:K52"/>
    <mergeCell ref="L52:M52"/>
    <mergeCell ref="P55:Q55"/>
    <mergeCell ref="A58:R58"/>
    <mergeCell ref="A59:C59"/>
    <mergeCell ref="E59:K59"/>
    <mergeCell ref="L59:O59"/>
    <mergeCell ref="P59:R59"/>
    <mergeCell ref="E54:E55"/>
    <mergeCell ref="H54:I54"/>
    <mergeCell ref="J54:K54"/>
    <mergeCell ref="L54:M54"/>
    <mergeCell ref="N54:O54"/>
    <mergeCell ref="P54:Q54"/>
    <mergeCell ref="H55:I55"/>
    <mergeCell ref="J55:K55"/>
    <mergeCell ref="L55:M55"/>
    <mergeCell ref="N55:O55"/>
    <mergeCell ref="A52:A55"/>
    <mergeCell ref="B52:C55"/>
    <mergeCell ref="D52:D55"/>
    <mergeCell ref="E52:E53"/>
    <mergeCell ref="F52:G55"/>
    <mergeCell ref="N52:O52"/>
    <mergeCell ref="P52:Q52"/>
    <mergeCell ref="H53:I53"/>
    <mergeCell ref="E65:K65"/>
    <mergeCell ref="L65:O65"/>
    <mergeCell ref="P65:R65"/>
    <mergeCell ref="A66:C66"/>
    <mergeCell ref="E66:K66"/>
    <mergeCell ref="L66:O66"/>
    <mergeCell ref="P66:R66"/>
    <mergeCell ref="P62:R62"/>
    <mergeCell ref="E63:K63"/>
    <mergeCell ref="L63:O63"/>
    <mergeCell ref="P63:R63"/>
    <mergeCell ref="E64:K64"/>
    <mergeCell ref="L64:O64"/>
    <mergeCell ref="P64:R64"/>
    <mergeCell ref="A60:C65"/>
    <mergeCell ref="D60:D65"/>
    <mergeCell ref="E60:K60"/>
    <mergeCell ref="L60:O60"/>
    <mergeCell ref="P60:R60"/>
    <mergeCell ref="E61:K61"/>
    <mergeCell ref="L61:O61"/>
    <mergeCell ref="P61:R61"/>
    <mergeCell ref="E62:K62"/>
    <mergeCell ref="L62:O62"/>
    <mergeCell ref="A69:C69"/>
    <mergeCell ref="E69:K69"/>
    <mergeCell ref="L69:R69"/>
    <mergeCell ref="A70:C70"/>
    <mergeCell ref="E70:K70"/>
    <mergeCell ref="L70:R70"/>
    <mergeCell ref="A67:C67"/>
    <mergeCell ref="E67:K67"/>
    <mergeCell ref="L67:O67"/>
    <mergeCell ref="P67:R67"/>
    <mergeCell ref="A68:C68"/>
    <mergeCell ref="E68:R68"/>
    <mergeCell ref="A74:A77"/>
    <mergeCell ref="C74:K74"/>
    <mergeCell ref="L74:R74"/>
    <mergeCell ref="C75:K75"/>
    <mergeCell ref="B76:B77"/>
    <mergeCell ref="C76:K77"/>
    <mergeCell ref="L76:R76"/>
    <mergeCell ref="L77:R77"/>
    <mergeCell ref="A71:C71"/>
    <mergeCell ref="E71:K71"/>
    <mergeCell ref="L71:R71"/>
    <mergeCell ref="A72:C72"/>
    <mergeCell ref="E72:K72"/>
    <mergeCell ref="L72:R72"/>
    <mergeCell ref="F85:H85"/>
    <mergeCell ref="I85:K85"/>
    <mergeCell ref="L85:N85"/>
    <mergeCell ref="O85:Q85"/>
    <mergeCell ref="B43:C46"/>
    <mergeCell ref="E43:E45"/>
    <mergeCell ref="F83:H83"/>
    <mergeCell ref="I83:K83"/>
    <mergeCell ref="L83:N83"/>
    <mergeCell ref="O83:Q83"/>
    <mergeCell ref="F84:H84"/>
    <mergeCell ref="I84:K84"/>
    <mergeCell ref="L84:N84"/>
    <mergeCell ref="O84:Q84"/>
    <mergeCell ref="F81:H81"/>
    <mergeCell ref="I81:K81"/>
    <mergeCell ref="L81:N81"/>
    <mergeCell ref="O81:Q81"/>
    <mergeCell ref="F82:H82"/>
    <mergeCell ref="I82:K82"/>
    <mergeCell ref="L82:N82"/>
    <mergeCell ref="O82:Q82"/>
    <mergeCell ref="E73:K73"/>
    <mergeCell ref="L73:R73"/>
  </mergeCells>
  <pageMargins left="0.70866141732283472" right="0.70866141732283472" top="0.74803149606299213" bottom="0.74803149606299213" header="0.31496062992125984" footer="0.31496062992125984"/>
  <pageSetup paperSize="9" scale="59" fitToHeight="0" orientation="landscape" blackAndWhite="1"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B1:AA87"/>
  <sheetViews>
    <sheetView showGridLines="0" topLeftCell="A58" workbookViewId="0">
      <selection activeCell="B1" sqref="B1:S89"/>
    </sheetView>
  </sheetViews>
  <sheetFormatPr baseColWidth="10" defaultColWidth="9.140625" defaultRowHeight="12.75" x14ac:dyDescent="0.2"/>
  <cols>
    <col min="1" max="1" width="2.5703125" customWidth="1"/>
    <col min="2" max="2" width="25.7109375" customWidth="1"/>
    <col min="3" max="3" width="15.140625" customWidth="1"/>
    <col min="4" max="4" width="14.5703125" customWidth="1"/>
    <col min="5" max="5" width="12.7109375" customWidth="1"/>
    <col min="6" max="6" width="20.28515625" customWidth="1"/>
    <col min="7" max="7" width="7.28515625" customWidth="1"/>
    <col min="8" max="8" width="4.7109375" customWidth="1"/>
    <col min="9" max="9" width="7.42578125" customWidth="1"/>
    <col min="10" max="10" width="6" customWidth="1"/>
    <col min="11" max="11" width="7.28515625" customWidth="1"/>
    <col min="12" max="12" width="4.28515625" customWidth="1"/>
    <col min="13" max="13" width="4.140625" customWidth="1"/>
    <col min="14" max="14" width="5.140625" customWidth="1"/>
    <col min="15" max="15" width="4.5703125" customWidth="1"/>
    <col min="16" max="16" width="4.7109375" customWidth="1"/>
    <col min="17" max="17" width="5.140625" customWidth="1"/>
    <col min="18" max="18" width="4.140625" customWidth="1"/>
    <col min="19" max="19" width="11.42578125" customWidth="1"/>
  </cols>
  <sheetData>
    <row r="1" spans="2:19" x14ac:dyDescent="0.2">
      <c r="B1" s="263"/>
      <c r="C1" s="264"/>
      <c r="D1" s="264"/>
      <c r="E1" s="264"/>
      <c r="F1" s="264"/>
      <c r="G1" s="264"/>
      <c r="H1" s="264"/>
      <c r="I1" s="264"/>
      <c r="J1" s="264"/>
      <c r="K1" s="264"/>
      <c r="L1" s="264"/>
      <c r="M1" s="264"/>
      <c r="N1" s="264"/>
      <c r="O1" s="264"/>
      <c r="P1" s="264"/>
      <c r="Q1" s="264"/>
      <c r="R1" s="264"/>
      <c r="S1" s="265"/>
    </row>
    <row r="2" spans="2:19" ht="23.25" x14ac:dyDescent="0.35">
      <c r="B2" s="273" t="s">
        <v>53</v>
      </c>
      <c r="C2" s="274"/>
      <c r="D2" s="274"/>
      <c r="E2" s="274"/>
      <c r="F2" s="274"/>
      <c r="G2" s="274"/>
      <c r="H2" s="274"/>
      <c r="I2" s="274"/>
      <c r="J2" s="274"/>
      <c r="K2" s="274"/>
      <c r="L2" s="274"/>
      <c r="M2" s="274"/>
      <c r="N2" s="274"/>
      <c r="O2" s="274"/>
      <c r="P2" s="274"/>
      <c r="Q2" s="274"/>
      <c r="R2" s="274"/>
      <c r="S2" s="275"/>
    </row>
    <row r="3" spans="2:19" ht="20.25" x14ac:dyDescent="0.3">
      <c r="B3" s="201" t="s">
        <v>431</v>
      </c>
      <c r="C3" s="202"/>
      <c r="D3" s="202"/>
      <c r="E3" s="202"/>
      <c r="F3" s="202"/>
      <c r="G3" s="202"/>
      <c r="H3" s="202"/>
      <c r="I3" s="202"/>
      <c r="J3" s="202"/>
      <c r="K3" s="202"/>
      <c r="L3" s="202"/>
      <c r="M3" s="202"/>
      <c r="N3" s="202"/>
      <c r="O3" s="202"/>
      <c r="P3" s="202"/>
      <c r="Q3" s="202"/>
      <c r="R3" s="202"/>
      <c r="S3" s="203"/>
    </row>
    <row r="4" spans="2:19" ht="18" x14ac:dyDescent="0.25">
      <c r="B4" s="204" t="s">
        <v>950</v>
      </c>
      <c r="C4" s="205"/>
      <c r="D4" s="205"/>
      <c r="E4" s="205"/>
      <c r="F4" s="205"/>
      <c r="G4" s="205"/>
      <c r="H4" s="205"/>
      <c r="I4" s="205"/>
      <c r="J4" s="205"/>
      <c r="K4" s="205"/>
      <c r="L4" s="205"/>
      <c r="M4" s="205"/>
      <c r="N4" s="205"/>
      <c r="O4" s="205"/>
      <c r="P4" s="205"/>
      <c r="Q4" s="205"/>
      <c r="R4" s="205"/>
      <c r="S4" s="206"/>
    </row>
    <row r="5" spans="2:19" ht="18" x14ac:dyDescent="0.25">
      <c r="B5" s="207" t="s">
        <v>3</v>
      </c>
      <c r="C5" s="208"/>
      <c r="D5" s="208"/>
      <c r="E5" s="208"/>
      <c r="F5" s="208"/>
      <c r="G5" s="208"/>
      <c r="H5" s="208"/>
      <c r="I5" s="208"/>
      <c r="J5" s="208"/>
      <c r="K5" s="208"/>
      <c r="L5" s="208"/>
      <c r="M5" s="208"/>
      <c r="N5" s="208"/>
      <c r="O5" s="208"/>
      <c r="P5" s="208"/>
      <c r="Q5" s="208"/>
      <c r="R5" s="208"/>
      <c r="S5" s="209"/>
    </row>
    <row r="6" spans="2:19" ht="23.25" customHeight="1" x14ac:dyDescent="0.2">
      <c r="B6" s="362"/>
      <c r="C6" s="211"/>
      <c r="D6" s="211"/>
      <c r="E6" s="211"/>
      <c r="F6" s="211"/>
      <c r="G6" s="211"/>
      <c r="H6" s="211"/>
      <c r="I6" s="211"/>
      <c r="J6" s="211"/>
      <c r="K6" s="211"/>
      <c r="L6" s="211"/>
      <c r="M6" s="211"/>
      <c r="N6" s="211"/>
      <c r="O6" s="211"/>
      <c r="P6" s="211"/>
      <c r="Q6" s="211"/>
      <c r="R6" s="211"/>
      <c r="S6" s="334"/>
    </row>
    <row r="7" spans="2:19" ht="16.5" customHeight="1" x14ac:dyDescent="0.2">
      <c r="B7" s="210"/>
      <c r="C7" s="211"/>
      <c r="D7" s="211"/>
      <c r="E7" s="211"/>
      <c r="F7" s="211"/>
      <c r="G7" s="211"/>
      <c r="H7" s="211"/>
      <c r="I7" s="211"/>
      <c r="J7" s="211"/>
      <c r="K7" s="211"/>
      <c r="L7" s="211"/>
      <c r="M7" s="211"/>
      <c r="N7" s="211"/>
      <c r="O7" s="211"/>
      <c r="P7" s="211"/>
      <c r="Q7" s="211"/>
      <c r="R7" s="211"/>
      <c r="S7" s="334"/>
    </row>
    <row r="8" spans="2:19" ht="23.25" customHeight="1" x14ac:dyDescent="0.2">
      <c r="B8" s="210"/>
      <c r="C8" s="211"/>
      <c r="D8" s="211"/>
      <c r="E8" s="211"/>
      <c r="F8" s="211"/>
      <c r="G8" s="211"/>
      <c r="H8" s="211"/>
      <c r="I8" s="211"/>
      <c r="J8" s="211"/>
      <c r="K8" s="211"/>
      <c r="L8" s="211"/>
      <c r="M8" s="211"/>
      <c r="N8" s="211"/>
      <c r="O8" s="211"/>
      <c r="P8" s="211"/>
      <c r="Q8" s="211"/>
      <c r="R8" s="211"/>
      <c r="S8" s="334"/>
    </row>
    <row r="9" spans="2:19" x14ac:dyDescent="0.2">
      <c r="B9" s="526"/>
      <c r="C9" s="527"/>
      <c r="D9" s="527"/>
      <c r="E9" s="527"/>
      <c r="F9" s="527"/>
      <c r="G9" s="527"/>
      <c r="H9" s="527"/>
      <c r="I9" s="527"/>
      <c r="J9" s="527"/>
      <c r="K9" s="527"/>
      <c r="L9" s="527"/>
      <c r="M9" s="527"/>
      <c r="N9" s="527"/>
      <c r="O9" s="527"/>
      <c r="P9" s="527"/>
      <c r="Q9" s="527"/>
      <c r="R9" s="527"/>
      <c r="S9" s="528"/>
    </row>
    <row r="10" spans="2:19" s="9" customFormat="1" x14ac:dyDescent="0.2">
      <c r="B10" s="338" t="s">
        <v>79</v>
      </c>
      <c r="C10"/>
      <c r="D10" s="113"/>
      <c r="E10" s="113"/>
      <c r="F10" s="113"/>
      <c r="G10" s="113"/>
      <c r="H10" s="113"/>
      <c r="I10" s="113"/>
      <c r="J10" s="113"/>
      <c r="K10" s="113"/>
      <c r="L10" s="113"/>
      <c r="M10" s="113"/>
      <c r="N10" s="113"/>
      <c r="O10" s="113"/>
      <c r="P10" s="113"/>
      <c r="Q10" s="113"/>
      <c r="R10" s="113"/>
      <c r="S10" s="114"/>
    </row>
    <row r="11" spans="2:19" s="9" customFormat="1" x14ac:dyDescent="0.2">
      <c r="B11" s="262"/>
      <c r="C11" t="s">
        <v>951</v>
      </c>
      <c r="D11" s="115"/>
      <c r="E11" s="115"/>
      <c r="F11" s="115"/>
      <c r="G11" s="115"/>
      <c r="H11" s="115"/>
      <c r="I11" s="115"/>
      <c r="J11" s="115"/>
      <c r="K11" s="115"/>
      <c r="L11" s="115"/>
      <c r="M11" s="115"/>
      <c r="N11" s="115"/>
      <c r="O11" s="115"/>
      <c r="P11" s="115"/>
      <c r="Q11" s="115"/>
      <c r="R11" s="115"/>
      <c r="S11" s="116"/>
    </row>
    <row r="12" spans="2:19" s="9" customFormat="1" x14ac:dyDescent="0.2">
      <c r="B12" s="262"/>
      <c r="C12" s="160"/>
      <c r="D12" s="161"/>
      <c r="E12" s="161"/>
      <c r="F12" s="161"/>
      <c r="G12" s="161"/>
      <c r="H12" s="161"/>
      <c r="I12" s="161"/>
      <c r="J12" s="161"/>
      <c r="K12" s="161"/>
      <c r="L12" s="161"/>
      <c r="M12" s="161"/>
      <c r="N12" s="161"/>
      <c r="O12" s="161"/>
      <c r="P12" s="161"/>
      <c r="Q12" s="161"/>
      <c r="R12" s="161"/>
      <c r="S12" s="162"/>
    </row>
    <row r="13" spans="2:19" s="9" customFormat="1" x14ac:dyDescent="0.2">
      <c r="B13" s="339" t="s">
        <v>81</v>
      </c>
      <c r="C13" s="269" t="s">
        <v>952</v>
      </c>
      <c r="D13" s="214"/>
      <c r="E13" s="214"/>
      <c r="F13" s="214"/>
      <c r="G13" s="214"/>
      <c r="H13" s="214"/>
      <c r="I13" s="214"/>
      <c r="J13" s="214"/>
      <c r="K13" s="214"/>
      <c r="L13" s="214"/>
      <c r="M13" s="214"/>
      <c r="N13" s="214"/>
      <c r="O13" s="214"/>
      <c r="P13" s="214"/>
      <c r="Q13" s="214"/>
      <c r="R13" s="214"/>
      <c r="S13" s="214"/>
    </row>
    <row r="14" spans="2:19" s="9" customFormat="1" x14ac:dyDescent="0.2">
      <c r="B14" s="340"/>
      <c r="C14" s="214"/>
      <c r="D14" s="214"/>
      <c r="E14" s="214"/>
      <c r="F14" s="214"/>
      <c r="G14" s="214"/>
      <c r="H14" s="214"/>
      <c r="I14" s="214"/>
      <c r="J14" s="214"/>
      <c r="K14" s="214"/>
      <c r="L14" s="214"/>
      <c r="M14" s="214"/>
      <c r="N14" s="214"/>
      <c r="O14" s="214"/>
      <c r="P14" s="214"/>
      <c r="Q14" s="214"/>
      <c r="R14" s="214"/>
      <c r="S14" s="214"/>
    </row>
    <row r="15" spans="2:19" s="9" customFormat="1" x14ac:dyDescent="0.2">
      <c r="B15" s="340"/>
      <c r="C15" s="214"/>
      <c r="D15" s="214"/>
      <c r="E15" s="214"/>
      <c r="F15" s="214"/>
      <c r="G15" s="214"/>
      <c r="H15" s="214"/>
      <c r="I15" s="214"/>
      <c r="J15" s="214"/>
      <c r="K15" s="214"/>
      <c r="L15" s="214"/>
      <c r="M15" s="214"/>
      <c r="N15" s="214"/>
      <c r="O15" s="214"/>
      <c r="P15" s="214"/>
      <c r="Q15" s="214"/>
      <c r="R15" s="214"/>
      <c r="S15" s="214"/>
    </row>
    <row r="16" spans="2:19" s="9" customFormat="1" x14ac:dyDescent="0.2">
      <c r="B16" s="341"/>
      <c r="C16" s="214"/>
      <c r="D16" s="214"/>
      <c r="E16" s="214"/>
      <c r="F16" s="214"/>
      <c r="G16" s="214"/>
      <c r="H16" s="214"/>
      <c r="I16" s="214"/>
      <c r="J16" s="214"/>
      <c r="K16" s="214"/>
      <c r="L16" s="214"/>
      <c r="M16" s="214"/>
      <c r="N16" s="214"/>
      <c r="O16" s="214"/>
      <c r="P16" s="214"/>
      <c r="Q16" s="214"/>
      <c r="R16" s="214"/>
      <c r="S16" s="214"/>
    </row>
    <row r="17" spans="2:19" s="9" customFormat="1" x14ac:dyDescent="0.2">
      <c r="B17" s="376" t="s">
        <v>83</v>
      </c>
      <c r="C17" s="182" t="s">
        <v>953</v>
      </c>
      <c r="D17" s="183"/>
      <c r="E17" s="183"/>
      <c r="F17" s="183"/>
      <c r="G17" s="183"/>
      <c r="H17" s="183"/>
      <c r="I17" s="183"/>
      <c r="J17" s="183"/>
      <c r="K17" s="183"/>
      <c r="L17" s="183"/>
      <c r="M17" s="183"/>
      <c r="N17" s="183"/>
      <c r="O17" s="183"/>
      <c r="P17" s="183"/>
      <c r="Q17" s="183"/>
      <c r="R17" s="183"/>
      <c r="S17" s="379"/>
    </row>
    <row r="18" spans="2:19" s="9" customFormat="1" x14ac:dyDescent="0.2">
      <c r="B18" s="377"/>
      <c r="C18" s="380"/>
      <c r="D18" s="381"/>
      <c r="E18" s="381"/>
      <c r="F18" s="381"/>
      <c r="G18" s="381"/>
      <c r="H18" s="381"/>
      <c r="I18" s="381"/>
      <c r="J18" s="381"/>
      <c r="K18" s="381"/>
      <c r="L18" s="381"/>
      <c r="M18" s="381"/>
      <c r="N18" s="381"/>
      <c r="O18" s="381"/>
      <c r="P18" s="381"/>
      <c r="Q18" s="381"/>
      <c r="R18" s="381"/>
      <c r="S18" s="382"/>
    </row>
    <row r="19" spans="2:19" s="9" customFormat="1" ht="51" x14ac:dyDescent="0.2">
      <c r="B19" s="112" t="s">
        <v>84</v>
      </c>
      <c r="C19" s="247" t="s">
        <v>953</v>
      </c>
      <c r="D19" s="248"/>
      <c r="E19" s="248"/>
      <c r="F19" s="248"/>
      <c r="G19" s="248"/>
      <c r="H19" s="248"/>
      <c r="I19" s="248"/>
      <c r="J19" s="248"/>
      <c r="K19" s="248"/>
      <c r="L19" s="248"/>
      <c r="M19" s="248"/>
      <c r="N19" s="248"/>
      <c r="O19" s="248"/>
      <c r="P19" s="248"/>
      <c r="Q19" s="248"/>
      <c r="R19" s="248"/>
      <c r="S19" s="342"/>
    </row>
    <row r="20" spans="2:19" s="9" customFormat="1" x14ac:dyDescent="0.2">
      <c r="B20" s="338" t="s">
        <v>86</v>
      </c>
      <c r="C20" s="383"/>
      <c r="D20" s="384"/>
      <c r="E20" s="384"/>
      <c r="F20" s="385"/>
      <c r="G20" s="353" t="s">
        <v>87</v>
      </c>
      <c r="H20" s="188"/>
      <c r="I20" s="188"/>
      <c r="J20" s="188"/>
      <c r="K20" s="188"/>
      <c r="L20" s="189"/>
      <c r="M20" s="390">
        <v>1892717</v>
      </c>
      <c r="N20" s="384"/>
      <c r="O20" s="384"/>
      <c r="P20" s="384"/>
      <c r="Q20" s="384"/>
      <c r="R20" s="384"/>
      <c r="S20" s="385"/>
    </row>
    <row r="21" spans="2:19" s="9" customFormat="1" x14ac:dyDescent="0.2">
      <c r="B21" s="338"/>
      <c r="C21" s="386"/>
      <c r="D21" s="387"/>
      <c r="E21" s="387"/>
      <c r="F21" s="388"/>
      <c r="G21" s="389"/>
      <c r="H21" s="190"/>
      <c r="I21" s="190"/>
      <c r="J21" s="190"/>
      <c r="K21" s="190"/>
      <c r="L21" s="191"/>
      <c r="M21" s="386"/>
      <c r="N21" s="387"/>
      <c r="O21" s="387"/>
      <c r="P21" s="387"/>
      <c r="Q21" s="387"/>
      <c r="R21" s="387"/>
      <c r="S21" s="388"/>
    </row>
    <row r="22" spans="2:19" s="9" customFormat="1" x14ac:dyDescent="0.2">
      <c r="B22" s="532"/>
      <c r="C22" s="533"/>
      <c r="D22" s="533"/>
      <c r="E22" s="533"/>
      <c r="F22" s="533"/>
      <c r="G22" s="533"/>
      <c r="H22" s="533"/>
      <c r="I22" s="533"/>
      <c r="J22" s="533"/>
      <c r="K22" s="533"/>
      <c r="L22" s="533"/>
      <c r="M22" s="533"/>
      <c r="N22" s="533"/>
      <c r="O22" s="533"/>
      <c r="P22" s="533"/>
      <c r="Q22" s="533"/>
      <c r="R22" s="533"/>
      <c r="S22" s="534"/>
    </row>
    <row r="23" spans="2:19" s="9" customFormat="1" ht="32.25" customHeight="1" x14ac:dyDescent="0.2">
      <c r="B23" s="343" t="s">
        <v>88</v>
      </c>
      <c r="C23" s="344"/>
      <c r="D23" s="247" t="s">
        <v>56</v>
      </c>
      <c r="E23" s="248"/>
      <c r="F23" s="248"/>
      <c r="G23" s="248"/>
      <c r="H23" s="248"/>
      <c r="I23" s="248"/>
      <c r="J23" s="248"/>
      <c r="K23" s="248"/>
      <c r="L23" s="248"/>
      <c r="M23" s="248"/>
      <c r="N23" s="248"/>
      <c r="O23" s="248"/>
      <c r="P23" s="248"/>
      <c r="Q23" s="248"/>
      <c r="R23" s="248"/>
      <c r="S23" s="342"/>
    </row>
    <row r="24" spans="2:19" s="9" customFormat="1" ht="24.75" customHeight="1" x14ac:dyDescent="0.2">
      <c r="B24" s="247" t="s">
        <v>89</v>
      </c>
      <c r="C24" s="342"/>
      <c r="D24" s="259" t="s">
        <v>954</v>
      </c>
      <c r="E24" s="180"/>
      <c r="F24" s="180"/>
      <c r="G24" s="180"/>
      <c r="H24" s="180"/>
      <c r="I24" s="180"/>
      <c r="J24" s="180"/>
      <c r="K24" s="180"/>
      <c r="L24" s="180"/>
      <c r="M24" s="180"/>
      <c r="N24" s="180"/>
      <c r="O24" s="180"/>
      <c r="P24" s="180"/>
      <c r="Q24" s="180"/>
      <c r="R24" s="180"/>
      <c r="S24" s="181"/>
    </row>
    <row r="25" spans="2:19" s="21" customFormat="1" ht="18" customHeight="1" x14ac:dyDescent="0.2">
      <c r="B25" s="343" t="s">
        <v>91</v>
      </c>
      <c r="C25" s="344"/>
      <c r="D25" s="343" t="s">
        <v>202</v>
      </c>
      <c r="E25" s="346"/>
      <c r="F25" s="346"/>
      <c r="G25" s="346"/>
      <c r="H25" s="346"/>
      <c r="I25" s="346"/>
      <c r="J25" s="346"/>
      <c r="K25" s="346"/>
      <c r="L25" s="346"/>
      <c r="M25" s="346"/>
      <c r="N25" s="346"/>
      <c r="O25" s="346"/>
      <c r="P25" s="346"/>
      <c r="Q25" s="346"/>
      <c r="R25" s="346"/>
      <c r="S25" s="344"/>
    </row>
    <row r="26" spans="2:19" s="9" customFormat="1" ht="24" customHeight="1" x14ac:dyDescent="0.2">
      <c r="B26" s="343"/>
      <c r="C26" s="344"/>
      <c r="D26" s="155" t="s">
        <v>92</v>
      </c>
      <c r="E26" s="155">
        <v>2</v>
      </c>
      <c r="F26" s="155" t="s">
        <v>93</v>
      </c>
      <c r="G26" s="247">
        <v>2.2000000000000002</v>
      </c>
      <c r="H26" s="342"/>
      <c r="I26" s="247" t="s">
        <v>94</v>
      </c>
      <c r="J26" s="248"/>
      <c r="K26" s="342"/>
      <c r="L26" s="343" t="s">
        <v>292</v>
      </c>
      <c r="M26" s="346"/>
      <c r="N26" s="344"/>
      <c r="O26" s="117"/>
      <c r="P26" s="118"/>
      <c r="Q26" s="118"/>
      <c r="R26" s="118"/>
      <c r="S26" s="119"/>
    </row>
    <row r="27" spans="2:19" s="9" customFormat="1" x14ac:dyDescent="0.2">
      <c r="B27" s="391"/>
      <c r="C27" s="392"/>
      <c r="D27" s="392"/>
      <c r="E27" s="392"/>
      <c r="F27" s="392"/>
      <c r="G27" s="392"/>
      <c r="H27" s="392"/>
      <c r="I27" s="392"/>
      <c r="J27" s="392"/>
      <c r="K27" s="392"/>
      <c r="L27" s="392"/>
      <c r="M27" s="392"/>
      <c r="N27" s="392"/>
      <c r="O27" s="392"/>
      <c r="P27" s="392"/>
      <c r="Q27" s="392"/>
      <c r="R27" s="392"/>
      <c r="S27" s="393"/>
    </row>
    <row r="28" spans="2:19" s="9" customFormat="1" ht="24" customHeight="1" x14ac:dyDescent="0.2">
      <c r="B28" s="343" t="s">
        <v>96</v>
      </c>
      <c r="C28" s="344"/>
      <c r="D28" s="118" t="s">
        <v>204</v>
      </c>
      <c r="E28" s="118"/>
      <c r="F28" s="118"/>
      <c r="G28" s="118"/>
      <c r="H28" s="118"/>
      <c r="I28" s="118"/>
      <c r="J28" s="118"/>
      <c r="K28" s="118"/>
      <c r="L28" s="118"/>
      <c r="M28" s="118"/>
      <c r="N28" s="118"/>
      <c r="O28" s="118"/>
      <c r="P28" s="118"/>
      <c r="Q28" s="118"/>
      <c r="R28" s="118"/>
      <c r="S28" s="119"/>
    </row>
    <row r="29" spans="2:19" s="9" customFormat="1" ht="4.5" customHeight="1" x14ac:dyDescent="0.2">
      <c r="B29" s="18"/>
      <c r="C29" s="19"/>
      <c r="D29" s="19"/>
      <c r="E29" s="19"/>
      <c r="F29" s="19"/>
      <c r="G29" s="19"/>
      <c r="H29" s="19"/>
      <c r="I29" s="19"/>
      <c r="J29" s="19"/>
      <c r="K29" s="19"/>
      <c r="L29" s="19"/>
      <c r="M29" s="19"/>
      <c r="N29" s="19"/>
      <c r="O29" s="19"/>
      <c r="P29" s="19"/>
      <c r="Q29" s="19"/>
      <c r="R29" s="19"/>
      <c r="S29" s="20"/>
    </row>
    <row r="30" spans="2:19" s="9" customFormat="1" ht="51.75" customHeight="1" x14ac:dyDescent="0.2">
      <c r="B30" s="345" t="s">
        <v>97</v>
      </c>
      <c r="C30" s="344"/>
      <c r="D30" s="154" t="s">
        <v>98</v>
      </c>
      <c r="E30" s="154" t="s">
        <v>99</v>
      </c>
      <c r="F30" s="247" t="s">
        <v>100</v>
      </c>
      <c r="G30" s="248"/>
      <c r="H30" s="342"/>
      <c r="I30" s="347" t="s">
        <v>101</v>
      </c>
      <c r="J30" s="348"/>
      <c r="K30" s="348"/>
      <c r="L30" s="348"/>
      <c r="M30" s="348"/>
      <c r="N30" s="348"/>
      <c r="O30" s="348"/>
      <c r="P30" s="348"/>
      <c r="Q30" s="348"/>
      <c r="R30" s="348"/>
      <c r="S30" s="349"/>
    </row>
    <row r="31" spans="2:19" s="9" customFormat="1" x14ac:dyDescent="0.2">
      <c r="B31" s="529"/>
      <c r="C31" s="530"/>
      <c r="D31" s="530"/>
      <c r="E31" s="530"/>
      <c r="F31" s="530"/>
      <c r="G31" s="530"/>
      <c r="H31" s="530"/>
      <c r="I31" s="530"/>
      <c r="J31" s="530"/>
      <c r="K31" s="530"/>
      <c r="L31" s="530"/>
      <c r="M31" s="530"/>
      <c r="N31" s="530"/>
      <c r="O31" s="530"/>
      <c r="P31" s="530"/>
      <c r="Q31" s="530"/>
      <c r="R31" s="530"/>
      <c r="S31" s="531"/>
    </row>
    <row r="32" spans="2:19" x14ac:dyDescent="0.2">
      <c r="B32" s="269" t="s">
        <v>102</v>
      </c>
      <c r="C32" s="353" t="s">
        <v>955</v>
      </c>
      <c r="D32" s="354"/>
      <c r="E32" s="354"/>
      <c r="F32" s="354"/>
      <c r="G32" s="354"/>
      <c r="H32" s="354"/>
      <c r="I32" s="354"/>
      <c r="J32" s="354"/>
      <c r="K32" s="354"/>
      <c r="L32" s="354"/>
      <c r="M32" s="354"/>
      <c r="N32" s="354"/>
      <c r="O32" s="354"/>
      <c r="P32" s="354"/>
      <c r="Q32" s="354"/>
      <c r="R32" s="354"/>
      <c r="S32" s="355"/>
    </row>
    <row r="33" spans="2:19" x14ac:dyDescent="0.2">
      <c r="B33" s="214"/>
      <c r="C33" s="356"/>
      <c r="D33" s="357"/>
      <c r="E33" s="357"/>
      <c r="F33" s="357"/>
      <c r="G33" s="357"/>
      <c r="H33" s="357"/>
      <c r="I33" s="357"/>
      <c r="J33" s="357"/>
      <c r="K33" s="357"/>
      <c r="L33" s="357"/>
      <c r="M33" s="357"/>
      <c r="N33" s="357"/>
      <c r="O33" s="357"/>
      <c r="P33" s="357"/>
      <c r="Q33" s="357"/>
      <c r="R33" s="357"/>
      <c r="S33" s="358"/>
    </row>
    <row r="34" spans="2:19" x14ac:dyDescent="0.2">
      <c r="B34" s="214"/>
      <c r="C34" s="359" t="s">
        <v>104</v>
      </c>
      <c r="D34" s="360"/>
      <c r="E34" s="360"/>
      <c r="F34" s="360"/>
      <c r="G34" s="360"/>
      <c r="H34" s="360"/>
      <c r="I34" s="360"/>
      <c r="J34" s="360"/>
      <c r="K34" s="360"/>
      <c r="L34" s="360"/>
      <c r="M34" s="360"/>
      <c r="N34" s="360"/>
      <c r="O34" s="360"/>
      <c r="P34" s="360"/>
      <c r="Q34" s="360"/>
      <c r="R34" s="360"/>
      <c r="S34" s="361"/>
    </row>
    <row r="35" spans="2:19" x14ac:dyDescent="0.2">
      <c r="B35" s="535"/>
      <c r="C35" s="536"/>
      <c r="D35" s="536"/>
      <c r="E35" s="536"/>
      <c r="F35" s="536"/>
      <c r="G35" s="536"/>
      <c r="H35" s="536"/>
      <c r="I35" s="536"/>
      <c r="J35" s="536"/>
      <c r="K35" s="536"/>
      <c r="L35" s="536"/>
      <c r="M35" s="536"/>
      <c r="N35" s="536"/>
      <c r="O35" s="536"/>
      <c r="P35" s="536"/>
      <c r="Q35" s="536"/>
      <c r="R35" s="536"/>
      <c r="S35" s="537"/>
    </row>
    <row r="36" spans="2:19" x14ac:dyDescent="0.2">
      <c r="B36" s="376" t="s">
        <v>105</v>
      </c>
      <c r="C36" s="538" t="s">
        <v>956</v>
      </c>
      <c r="D36" s="354"/>
      <c r="E36" s="354"/>
      <c r="F36" s="354"/>
      <c r="G36" s="354"/>
      <c r="H36" s="354"/>
      <c r="I36" s="354"/>
      <c r="J36" s="354"/>
      <c r="K36" s="354"/>
      <c r="L36" s="354"/>
      <c r="M36" s="354"/>
      <c r="N36" s="354"/>
      <c r="O36" s="354"/>
      <c r="P36" s="354"/>
      <c r="Q36" s="354"/>
      <c r="R36" s="354"/>
      <c r="S36" s="355"/>
    </row>
    <row r="37" spans="2:19" x14ac:dyDescent="0.2">
      <c r="B37" s="397"/>
      <c r="C37" s="356"/>
      <c r="D37" s="357"/>
      <c r="E37" s="357"/>
      <c r="F37" s="357"/>
      <c r="G37" s="357"/>
      <c r="H37" s="357"/>
      <c r="I37" s="357"/>
      <c r="J37" s="357"/>
      <c r="K37" s="357"/>
      <c r="L37" s="357"/>
      <c r="M37" s="357"/>
      <c r="N37" s="357"/>
      <c r="O37" s="357"/>
      <c r="P37" s="357"/>
      <c r="Q37" s="357"/>
      <c r="R37" s="357"/>
      <c r="S37" s="358"/>
    </row>
    <row r="38" spans="2:19" x14ac:dyDescent="0.2">
      <c r="B38" s="398"/>
      <c r="C38" s="399" t="s">
        <v>107</v>
      </c>
      <c r="D38" s="360"/>
      <c r="E38" s="360"/>
      <c r="F38" s="360"/>
      <c r="G38" s="360"/>
      <c r="H38" s="360"/>
      <c r="I38" s="360"/>
      <c r="J38" s="360"/>
      <c r="K38" s="360"/>
      <c r="L38" s="360"/>
      <c r="M38" s="360"/>
      <c r="N38" s="360"/>
      <c r="O38" s="360"/>
      <c r="P38" s="360"/>
      <c r="Q38" s="360"/>
      <c r="R38" s="360"/>
      <c r="S38" s="361"/>
    </row>
    <row r="39" spans="2:19" x14ac:dyDescent="0.2">
      <c r="B39" s="400"/>
      <c r="C39" s="401"/>
      <c r="D39" s="401"/>
      <c r="E39" s="401"/>
      <c r="F39" s="401"/>
      <c r="G39" s="401"/>
      <c r="H39" s="401"/>
      <c r="I39" s="401"/>
      <c r="J39" s="401"/>
      <c r="K39" s="401"/>
      <c r="L39" s="401"/>
      <c r="M39" s="401"/>
      <c r="N39" s="401"/>
      <c r="O39" s="401"/>
      <c r="P39" s="401"/>
      <c r="Q39" s="401"/>
      <c r="R39" s="401"/>
      <c r="S39" s="402"/>
    </row>
    <row r="40" spans="2:19" ht="28.5" customHeight="1" x14ac:dyDescent="0.2">
      <c r="B40" s="403" t="s">
        <v>108</v>
      </c>
      <c r="C40" s="404"/>
      <c r="D40" s="404"/>
      <c r="E40" s="404"/>
      <c r="F40" s="404"/>
      <c r="G40" s="404"/>
      <c r="H40" s="405"/>
      <c r="I40" s="406"/>
      <c r="J40" s="407"/>
      <c r="K40" s="406" t="s">
        <v>109</v>
      </c>
      <c r="L40" s="407"/>
      <c r="M40" s="406" t="s">
        <v>110</v>
      </c>
      <c r="N40" s="407"/>
      <c r="O40" s="406" t="s">
        <v>111</v>
      </c>
      <c r="P40" s="407"/>
      <c r="Q40" s="406" t="s">
        <v>112</v>
      </c>
      <c r="R40" s="407"/>
      <c r="S40" s="410" t="s">
        <v>113</v>
      </c>
    </row>
    <row r="41" spans="2:19" ht="27.75" customHeight="1" x14ac:dyDescent="0.2">
      <c r="B41" s="22" t="s">
        <v>114</v>
      </c>
      <c r="C41" s="412" t="s">
        <v>115</v>
      </c>
      <c r="D41" s="413"/>
      <c r="E41" s="124" t="s">
        <v>116</v>
      </c>
      <c r="F41" s="120" t="s">
        <v>117</v>
      </c>
      <c r="G41" s="408" t="s">
        <v>118</v>
      </c>
      <c r="H41" s="409"/>
      <c r="I41" s="408"/>
      <c r="J41" s="409"/>
      <c r="K41" s="408"/>
      <c r="L41" s="409"/>
      <c r="M41" s="408"/>
      <c r="N41" s="409"/>
      <c r="O41" s="408"/>
      <c r="P41" s="409"/>
      <c r="Q41" s="408"/>
      <c r="R41" s="409"/>
      <c r="S41" s="411"/>
    </row>
    <row r="42" spans="2:19" ht="12.75" customHeight="1" x14ac:dyDescent="0.2">
      <c r="B42" s="539" t="s">
        <v>957</v>
      </c>
      <c r="C42" s="540" t="s">
        <v>958</v>
      </c>
      <c r="D42" s="415"/>
      <c r="E42" s="541" t="s">
        <v>209</v>
      </c>
      <c r="F42" s="422" t="s">
        <v>210</v>
      </c>
      <c r="G42" s="406" t="s">
        <v>959</v>
      </c>
      <c r="H42" s="407"/>
      <c r="I42" s="426" t="s">
        <v>124</v>
      </c>
      <c r="J42" s="427"/>
      <c r="K42" s="124"/>
      <c r="L42" s="125"/>
      <c r="M42" s="124"/>
      <c r="N42" s="125"/>
      <c r="O42" s="124"/>
      <c r="P42" s="125"/>
      <c r="Q42" s="124"/>
      <c r="R42" s="125"/>
      <c r="S42" s="126"/>
    </row>
    <row r="43" spans="2:19" ht="36.75" customHeight="1" x14ac:dyDescent="0.2">
      <c r="B43" s="340"/>
      <c r="C43" s="416"/>
      <c r="D43" s="417"/>
      <c r="E43" s="420"/>
      <c r="F43" s="423"/>
      <c r="G43" s="424"/>
      <c r="H43" s="425"/>
      <c r="I43" s="426" t="s">
        <v>125</v>
      </c>
      <c r="J43" s="427"/>
      <c r="K43" s="124"/>
      <c r="L43" s="125"/>
      <c r="M43" s="124"/>
      <c r="N43" s="125"/>
      <c r="O43" s="124"/>
      <c r="P43" s="125"/>
      <c r="Q43" s="124"/>
      <c r="R43" s="125"/>
      <c r="S43" s="126"/>
    </row>
    <row r="44" spans="2:19" x14ac:dyDescent="0.2">
      <c r="B44" s="340"/>
      <c r="C44" s="416"/>
      <c r="D44" s="417"/>
      <c r="E44" s="420"/>
      <c r="F44" s="422" t="s">
        <v>960</v>
      </c>
      <c r="G44" s="424"/>
      <c r="H44" s="425"/>
      <c r="I44" s="426" t="s">
        <v>127</v>
      </c>
      <c r="J44" s="427"/>
      <c r="K44" s="124"/>
      <c r="L44" s="125"/>
      <c r="M44" s="124"/>
      <c r="N44" s="125"/>
      <c r="O44" s="124"/>
      <c r="P44" s="125"/>
      <c r="Q44" s="124"/>
      <c r="R44" s="125"/>
      <c r="S44" s="126"/>
    </row>
    <row r="45" spans="2:19" ht="43.5" customHeight="1" x14ac:dyDescent="0.2">
      <c r="B45" s="341"/>
      <c r="C45" s="418"/>
      <c r="D45" s="419"/>
      <c r="E45" s="421"/>
      <c r="F45" s="428"/>
      <c r="G45" s="408"/>
      <c r="H45" s="409"/>
      <c r="I45" s="426" t="s">
        <v>128</v>
      </c>
      <c r="J45" s="427"/>
      <c r="K45" s="124"/>
      <c r="L45" s="125"/>
      <c r="M45" s="124"/>
      <c r="N45" s="125"/>
      <c r="O45" s="124"/>
      <c r="P45" s="125"/>
      <c r="Q45" s="124"/>
      <c r="R45" s="125"/>
      <c r="S45" s="126"/>
    </row>
    <row r="46" spans="2:19" x14ac:dyDescent="0.2">
      <c r="B46" s="542"/>
      <c r="C46" s="543"/>
      <c r="D46" s="543"/>
      <c r="E46" s="543"/>
      <c r="F46" s="543"/>
      <c r="G46" s="543"/>
      <c r="H46" s="543"/>
      <c r="I46" s="543"/>
      <c r="J46" s="543"/>
      <c r="K46" s="543"/>
      <c r="L46" s="543"/>
      <c r="M46" s="543"/>
      <c r="N46" s="543"/>
      <c r="O46" s="543"/>
      <c r="P46" s="543"/>
      <c r="Q46" s="543"/>
      <c r="R46" s="543"/>
      <c r="S46" s="544"/>
    </row>
    <row r="47" spans="2:19" ht="30" customHeight="1" x14ac:dyDescent="0.2">
      <c r="B47" s="432" t="s">
        <v>129</v>
      </c>
      <c r="C47" s="433"/>
      <c r="D47" s="433"/>
      <c r="E47" s="433"/>
      <c r="F47" s="433"/>
      <c r="G47" s="434"/>
      <c r="H47" s="434"/>
      <c r="I47" s="434"/>
      <c r="J47" s="434"/>
      <c r="K47" s="434"/>
      <c r="L47" s="434"/>
      <c r="M47" s="434"/>
      <c r="N47" s="434"/>
      <c r="O47" s="434"/>
      <c r="P47" s="434"/>
      <c r="Q47" s="434"/>
      <c r="R47" s="434"/>
      <c r="S47" s="435"/>
    </row>
    <row r="48" spans="2:19" ht="17.25" customHeight="1" x14ac:dyDescent="0.2">
      <c r="B48" s="436" t="s">
        <v>961</v>
      </c>
      <c r="C48" s="437"/>
      <c r="D48" s="437"/>
      <c r="E48" s="437"/>
      <c r="F48" s="437"/>
      <c r="G48" s="437"/>
      <c r="H48" s="437"/>
      <c r="I48" s="437"/>
      <c r="J48" s="437"/>
      <c r="K48" s="437"/>
      <c r="L48" s="437"/>
      <c r="M48" s="437"/>
      <c r="N48" s="437"/>
      <c r="O48" s="437"/>
      <c r="P48" s="437"/>
      <c r="Q48" s="437"/>
      <c r="R48" s="437"/>
      <c r="S48" s="438"/>
    </row>
    <row r="49" spans="2:27" ht="38.25" customHeight="1" x14ac:dyDescent="0.2">
      <c r="B49" s="439"/>
      <c r="C49" s="440"/>
      <c r="D49" s="440"/>
      <c r="E49" s="440"/>
      <c r="F49" s="441"/>
      <c r="G49" s="403" t="s">
        <v>131</v>
      </c>
      <c r="H49" s="404"/>
      <c r="I49" s="404"/>
      <c r="J49" s="426"/>
      <c r="K49" s="442"/>
      <c r="L49" s="442"/>
      <c r="M49" s="427"/>
      <c r="N49" s="426" t="s">
        <v>132</v>
      </c>
      <c r="O49" s="442"/>
      <c r="P49" s="442"/>
      <c r="Q49" s="426"/>
      <c r="R49" s="442"/>
      <c r="S49" s="427"/>
    </row>
    <row r="50" spans="2:27" ht="33.75" customHeight="1" x14ac:dyDescent="0.2">
      <c r="B50" s="126" t="s">
        <v>114</v>
      </c>
      <c r="C50" s="418" t="s">
        <v>115</v>
      </c>
      <c r="D50" s="419"/>
      <c r="E50" s="124" t="s">
        <v>116</v>
      </c>
      <c r="F50" s="129" t="s">
        <v>117</v>
      </c>
      <c r="G50" s="426" t="s">
        <v>118</v>
      </c>
      <c r="H50" s="427"/>
      <c r="I50" s="343"/>
      <c r="J50" s="344"/>
      <c r="K50" s="426" t="s">
        <v>109</v>
      </c>
      <c r="L50" s="427"/>
      <c r="M50" s="426" t="s">
        <v>110</v>
      </c>
      <c r="N50" s="427"/>
      <c r="O50" s="426" t="s">
        <v>111</v>
      </c>
      <c r="P50" s="427"/>
      <c r="Q50" s="426" t="s">
        <v>112</v>
      </c>
      <c r="R50" s="427"/>
      <c r="S50" s="13" t="s">
        <v>51</v>
      </c>
    </row>
    <row r="51" spans="2:27" x14ac:dyDescent="0.2">
      <c r="B51" s="545" t="s">
        <v>962</v>
      </c>
      <c r="C51" s="540" t="s">
        <v>963</v>
      </c>
      <c r="D51" s="415"/>
      <c r="E51" s="541" t="s">
        <v>471</v>
      </c>
      <c r="F51" s="422" t="s">
        <v>210</v>
      </c>
      <c r="G51" s="546" t="s">
        <v>964</v>
      </c>
      <c r="H51" s="547"/>
      <c r="I51" s="426" t="s">
        <v>124</v>
      </c>
      <c r="J51" s="427"/>
      <c r="K51" s="443"/>
      <c r="L51" s="435"/>
      <c r="M51" s="443"/>
      <c r="N51" s="435"/>
      <c r="O51" s="443"/>
      <c r="P51" s="435"/>
      <c r="Q51" s="443"/>
      <c r="R51" s="435"/>
      <c r="S51" s="108"/>
    </row>
    <row r="52" spans="2:27" ht="33.75" customHeight="1" x14ac:dyDescent="0.2">
      <c r="B52" s="445"/>
      <c r="C52" s="416"/>
      <c r="D52" s="417"/>
      <c r="E52" s="420"/>
      <c r="F52" s="423"/>
      <c r="G52" s="548"/>
      <c r="H52" s="549"/>
      <c r="I52" s="426" t="s">
        <v>125</v>
      </c>
      <c r="J52" s="427"/>
      <c r="K52" s="443"/>
      <c r="L52" s="435"/>
      <c r="M52" s="443"/>
      <c r="N52" s="435"/>
      <c r="O52" s="443"/>
      <c r="P52" s="435"/>
      <c r="Q52" s="443"/>
      <c r="R52" s="435"/>
      <c r="S52" s="108"/>
    </row>
    <row r="53" spans="2:27" x14ac:dyDescent="0.2">
      <c r="B53" s="445"/>
      <c r="C53" s="416"/>
      <c r="D53" s="417"/>
      <c r="E53" s="420"/>
      <c r="F53" s="422" t="s">
        <v>965</v>
      </c>
      <c r="G53" s="548"/>
      <c r="H53" s="549"/>
      <c r="I53" s="426" t="s">
        <v>127</v>
      </c>
      <c r="J53" s="427"/>
      <c r="K53" s="443"/>
      <c r="L53" s="435"/>
      <c r="M53" s="443"/>
      <c r="N53" s="435"/>
      <c r="O53" s="443"/>
      <c r="P53" s="435"/>
      <c r="Q53" s="443"/>
      <c r="R53" s="435"/>
      <c r="S53" s="108"/>
    </row>
    <row r="54" spans="2:27" ht="19.5" customHeight="1" x14ac:dyDescent="0.2">
      <c r="B54" s="446"/>
      <c r="C54" s="416"/>
      <c r="D54" s="417"/>
      <c r="E54" s="421"/>
      <c r="F54" s="428"/>
      <c r="G54" s="548"/>
      <c r="H54" s="549"/>
      <c r="I54" s="426" t="s">
        <v>128</v>
      </c>
      <c r="J54" s="427"/>
      <c r="K54" s="456"/>
      <c r="L54" s="457"/>
      <c r="M54" s="456"/>
      <c r="N54" s="457"/>
      <c r="O54" s="456"/>
      <c r="P54" s="457"/>
      <c r="Q54" s="456"/>
      <c r="R54" s="457"/>
      <c r="S54" s="108"/>
    </row>
    <row r="55" spans="2:27" x14ac:dyDescent="0.2">
      <c r="B55" s="550"/>
      <c r="C55" s="551"/>
      <c r="D55" s="551"/>
      <c r="E55" s="551"/>
      <c r="F55" s="551"/>
      <c r="G55" s="551"/>
      <c r="H55" s="551"/>
      <c r="I55" s="551"/>
      <c r="J55" s="551"/>
      <c r="K55" s="551"/>
      <c r="L55" s="551"/>
      <c r="M55" s="551"/>
      <c r="N55" s="551"/>
      <c r="O55" s="551"/>
      <c r="P55" s="551"/>
      <c r="Q55" s="551"/>
      <c r="R55" s="551"/>
      <c r="S55" s="552"/>
    </row>
    <row r="56" spans="2:27" ht="48.75" customHeight="1" x14ac:dyDescent="0.2">
      <c r="B56" s="461" t="s">
        <v>139</v>
      </c>
      <c r="C56" s="462"/>
      <c r="D56" s="462"/>
      <c r="E56" s="165"/>
      <c r="F56" s="461" t="s">
        <v>140</v>
      </c>
      <c r="G56" s="462"/>
      <c r="H56" s="462"/>
      <c r="I56" s="462"/>
      <c r="J56" s="462"/>
      <c r="K56" s="462"/>
      <c r="L56" s="462"/>
      <c r="M56" s="463" t="s">
        <v>141</v>
      </c>
      <c r="N56" s="464"/>
      <c r="O56" s="464"/>
      <c r="P56" s="464"/>
      <c r="Q56" s="463" t="s">
        <v>142</v>
      </c>
      <c r="R56" s="464"/>
      <c r="S56" s="464"/>
    </row>
    <row r="57" spans="2:27" ht="40.5" customHeight="1" x14ac:dyDescent="0.2">
      <c r="B57" s="557" t="s">
        <v>966</v>
      </c>
      <c r="C57" s="558"/>
      <c r="D57" s="559"/>
      <c r="E57" s="326"/>
      <c r="F57" s="472" t="s">
        <v>967</v>
      </c>
      <c r="G57" s="473"/>
      <c r="H57" s="473"/>
      <c r="I57" s="473"/>
      <c r="J57" s="473"/>
      <c r="K57" s="473"/>
      <c r="L57" s="474"/>
      <c r="M57" s="329">
        <v>42736</v>
      </c>
      <c r="N57" s="332"/>
      <c r="O57" s="332"/>
      <c r="P57" s="333"/>
      <c r="Q57" s="329">
        <v>43100</v>
      </c>
      <c r="R57" s="332"/>
      <c r="S57" s="333"/>
    </row>
    <row r="58" spans="2:27" ht="38.25" customHeight="1" x14ac:dyDescent="0.2">
      <c r="B58" s="560"/>
      <c r="C58" s="561"/>
      <c r="D58" s="562"/>
      <c r="E58" s="327"/>
      <c r="F58" s="468" t="s">
        <v>968</v>
      </c>
      <c r="G58" s="469"/>
      <c r="H58" s="469"/>
      <c r="I58" s="469"/>
      <c r="J58" s="469"/>
      <c r="K58" s="469"/>
      <c r="L58" s="469"/>
      <c r="M58" s="329">
        <v>42736</v>
      </c>
      <c r="N58" s="332"/>
      <c r="O58" s="332"/>
      <c r="P58" s="333"/>
      <c r="Q58" s="329">
        <v>43100</v>
      </c>
      <c r="R58" s="332"/>
      <c r="S58" s="333"/>
    </row>
    <row r="59" spans="2:27" ht="27.75" customHeight="1" x14ac:dyDescent="0.2">
      <c r="B59" s="560"/>
      <c r="C59" s="561"/>
      <c r="D59" s="562"/>
      <c r="E59" s="327"/>
      <c r="F59" s="468" t="s">
        <v>969</v>
      </c>
      <c r="G59" s="469"/>
      <c r="H59" s="469"/>
      <c r="I59" s="469"/>
      <c r="J59" s="469"/>
      <c r="K59" s="469"/>
      <c r="L59" s="469"/>
      <c r="M59" s="329">
        <v>42736</v>
      </c>
      <c r="N59" s="332"/>
      <c r="O59" s="332"/>
      <c r="P59" s="333"/>
      <c r="Q59" s="329">
        <v>43100</v>
      </c>
      <c r="R59" s="332"/>
      <c r="S59" s="333"/>
      <c r="U59" s="158"/>
      <c r="V59" s="159"/>
      <c r="W59" s="159"/>
      <c r="X59" s="159"/>
      <c r="Y59" s="159"/>
      <c r="Z59" s="159"/>
      <c r="AA59" s="159"/>
    </row>
    <row r="60" spans="2:27" ht="57" customHeight="1" x14ac:dyDescent="0.2">
      <c r="B60" s="560"/>
      <c r="C60" s="561"/>
      <c r="D60" s="562"/>
      <c r="E60" s="327"/>
      <c r="F60" s="465" t="s">
        <v>970</v>
      </c>
      <c r="G60" s="470"/>
      <c r="H60" s="470"/>
      <c r="I60" s="470"/>
      <c r="J60" s="470"/>
      <c r="K60" s="470"/>
      <c r="L60" s="471"/>
      <c r="M60" s="329">
        <v>42736</v>
      </c>
      <c r="N60" s="332"/>
      <c r="O60" s="332"/>
      <c r="P60" s="333"/>
      <c r="Q60" s="329">
        <v>43100</v>
      </c>
      <c r="R60" s="332"/>
      <c r="S60" s="333"/>
      <c r="U60" s="158"/>
      <c r="V60" s="159"/>
      <c r="W60" s="159"/>
      <c r="X60" s="159"/>
      <c r="Y60" s="159"/>
      <c r="Z60" s="159"/>
      <c r="AA60" s="159"/>
    </row>
    <row r="61" spans="2:27" ht="27.75" customHeight="1" x14ac:dyDescent="0.2">
      <c r="B61" s="560"/>
      <c r="C61" s="561"/>
      <c r="D61" s="562"/>
      <c r="E61" s="327"/>
      <c r="F61" s="465" t="s">
        <v>971</v>
      </c>
      <c r="G61" s="470"/>
      <c r="H61" s="470"/>
      <c r="I61" s="470"/>
      <c r="J61" s="470"/>
      <c r="K61" s="470"/>
      <c r="L61" s="471"/>
      <c r="M61" s="329">
        <v>42736</v>
      </c>
      <c r="N61" s="332"/>
      <c r="O61" s="332"/>
      <c r="P61" s="333"/>
      <c r="Q61" s="329">
        <v>43100</v>
      </c>
      <c r="R61" s="332"/>
      <c r="S61" s="333"/>
      <c r="U61" s="158"/>
      <c r="V61" s="159"/>
      <c r="W61" s="159"/>
      <c r="X61" s="159"/>
      <c r="Y61" s="159"/>
      <c r="Z61" s="159"/>
      <c r="AA61" s="159"/>
    </row>
    <row r="62" spans="2:27" ht="39" customHeight="1" x14ac:dyDescent="0.2">
      <c r="B62" s="560"/>
      <c r="C62" s="561"/>
      <c r="D62" s="562"/>
      <c r="E62" s="327"/>
      <c r="F62" s="465" t="s">
        <v>972</v>
      </c>
      <c r="G62" s="470"/>
      <c r="H62" s="470"/>
      <c r="I62" s="470"/>
      <c r="J62" s="470"/>
      <c r="K62" s="470"/>
      <c r="L62" s="471"/>
      <c r="M62" s="329">
        <v>42736</v>
      </c>
      <c r="N62" s="332"/>
      <c r="O62" s="332"/>
      <c r="P62" s="333"/>
      <c r="Q62" s="329">
        <v>43100</v>
      </c>
      <c r="R62" s="332"/>
      <c r="S62" s="333"/>
      <c r="U62" s="158"/>
      <c r="V62" s="159"/>
      <c r="W62" s="159"/>
      <c r="X62" s="159"/>
      <c r="Y62" s="159"/>
      <c r="Z62" s="159"/>
      <c r="AA62" s="159"/>
    </row>
    <row r="63" spans="2:27" ht="30.75" customHeight="1" x14ac:dyDescent="0.2">
      <c r="B63" s="560"/>
      <c r="C63" s="561"/>
      <c r="D63" s="562"/>
      <c r="E63" s="327"/>
      <c r="F63" s="521" t="s">
        <v>973</v>
      </c>
      <c r="G63" s="521"/>
      <c r="H63" s="521"/>
      <c r="I63" s="521"/>
      <c r="J63" s="521"/>
      <c r="K63" s="521"/>
      <c r="L63" s="521"/>
      <c r="M63" s="329">
        <v>42736</v>
      </c>
      <c r="N63" s="332"/>
      <c r="O63" s="332"/>
      <c r="P63" s="333"/>
      <c r="Q63" s="329">
        <v>43100</v>
      </c>
      <c r="R63" s="332"/>
      <c r="S63" s="333"/>
      <c r="U63" s="158"/>
      <c r="V63" s="159"/>
      <c r="W63" s="159"/>
      <c r="X63" s="159"/>
      <c r="Y63" s="159"/>
      <c r="Z63" s="159"/>
      <c r="AA63" s="159"/>
    </row>
    <row r="64" spans="2:27" ht="25.5" customHeight="1" x14ac:dyDescent="0.2">
      <c r="B64" s="560"/>
      <c r="C64" s="561"/>
      <c r="D64" s="562"/>
      <c r="E64" s="327"/>
      <c r="F64" s="553" t="s">
        <v>974</v>
      </c>
      <c r="G64" s="554"/>
      <c r="H64" s="554"/>
      <c r="I64" s="554"/>
      <c r="J64" s="554"/>
      <c r="K64" s="554"/>
      <c r="L64" s="555"/>
      <c r="M64" s="329">
        <v>42736</v>
      </c>
      <c r="N64" s="332"/>
      <c r="O64" s="332"/>
      <c r="P64" s="333"/>
      <c r="Q64" s="329">
        <v>43100</v>
      </c>
      <c r="R64" s="332"/>
      <c r="S64" s="333"/>
      <c r="U64" s="158"/>
      <c r="V64" s="159"/>
      <c r="W64" s="159"/>
      <c r="X64" s="159"/>
      <c r="Y64" s="159"/>
      <c r="Z64" s="159"/>
      <c r="AA64" s="159"/>
    </row>
    <row r="65" spans="2:19" x14ac:dyDescent="0.2">
      <c r="B65" s="546"/>
      <c r="C65" s="556"/>
      <c r="D65" s="556"/>
      <c r="E65" s="556"/>
      <c r="F65" s="556"/>
      <c r="G65" s="556"/>
      <c r="H65" s="556"/>
      <c r="I65" s="556"/>
      <c r="J65" s="556"/>
      <c r="K65" s="556"/>
      <c r="L65" s="556"/>
      <c r="M65" s="556"/>
      <c r="N65" s="556"/>
      <c r="O65" s="556"/>
      <c r="P65" s="556"/>
      <c r="Q65" s="556"/>
      <c r="R65" s="556"/>
      <c r="S65" s="547"/>
    </row>
    <row r="66" spans="2:19" ht="38.25" customHeight="1" x14ac:dyDescent="0.2">
      <c r="B66" s="461" t="s">
        <v>153</v>
      </c>
      <c r="C66" s="461"/>
      <c r="D66" s="461"/>
      <c r="E66" s="152" t="s">
        <v>154</v>
      </c>
      <c r="F66" s="461" t="s">
        <v>155</v>
      </c>
      <c r="G66" s="461"/>
      <c r="H66" s="461"/>
      <c r="I66" s="461"/>
      <c r="J66" s="461"/>
      <c r="K66" s="461"/>
      <c r="L66" s="461"/>
      <c r="M66" s="476" t="s">
        <v>154</v>
      </c>
      <c r="N66" s="332"/>
      <c r="O66" s="332"/>
      <c r="P66" s="332"/>
      <c r="Q66" s="332"/>
      <c r="R66" s="332"/>
      <c r="S66" s="333"/>
    </row>
    <row r="67" spans="2:19" x14ac:dyDescent="0.2">
      <c r="B67" s="465" t="s">
        <v>227</v>
      </c>
      <c r="C67" s="466"/>
      <c r="D67" s="467"/>
      <c r="E67" s="12"/>
      <c r="F67" s="477">
        <v>1</v>
      </c>
      <c r="G67" s="466"/>
      <c r="H67" s="466"/>
      <c r="I67" s="466"/>
      <c r="J67" s="466"/>
      <c r="K67" s="466"/>
      <c r="L67" s="467"/>
      <c r="M67" s="478"/>
      <c r="N67" s="332"/>
      <c r="O67" s="332"/>
      <c r="P67" s="332"/>
      <c r="Q67" s="332"/>
      <c r="R67" s="332"/>
      <c r="S67" s="333"/>
    </row>
    <row r="68" spans="2:19" x14ac:dyDescent="0.2">
      <c r="B68" s="477">
        <v>2</v>
      </c>
      <c r="C68" s="466"/>
      <c r="D68" s="467"/>
      <c r="E68" s="12"/>
      <c r="F68" s="477">
        <v>2</v>
      </c>
      <c r="G68" s="466"/>
      <c r="H68" s="466"/>
      <c r="I68" s="466"/>
      <c r="J68" s="466"/>
      <c r="K68" s="466"/>
      <c r="L68" s="467"/>
      <c r="M68" s="478"/>
      <c r="N68" s="332"/>
      <c r="O68" s="332"/>
      <c r="P68" s="332"/>
      <c r="Q68" s="332"/>
      <c r="R68" s="332"/>
      <c r="S68" s="333"/>
    </row>
    <row r="69" spans="2:19" x14ac:dyDescent="0.2">
      <c r="B69" s="477">
        <v>3</v>
      </c>
      <c r="C69" s="466"/>
      <c r="D69" s="467"/>
      <c r="E69" s="12"/>
      <c r="F69" s="477">
        <v>3</v>
      </c>
      <c r="G69" s="466"/>
      <c r="H69" s="466"/>
      <c r="I69" s="466"/>
      <c r="J69" s="466"/>
      <c r="K69" s="466"/>
      <c r="L69" s="467"/>
      <c r="M69" s="478"/>
      <c r="N69" s="332"/>
      <c r="O69" s="332"/>
      <c r="P69" s="332"/>
      <c r="Q69" s="332"/>
      <c r="R69" s="332"/>
      <c r="S69" s="333"/>
    </row>
    <row r="70" spans="2:19" x14ac:dyDescent="0.2">
      <c r="B70" s="477">
        <v>4</v>
      </c>
      <c r="C70" s="466"/>
      <c r="D70" s="467"/>
      <c r="E70" s="12"/>
      <c r="F70" s="477">
        <v>4</v>
      </c>
      <c r="G70" s="466"/>
      <c r="H70" s="466"/>
      <c r="I70" s="466"/>
      <c r="J70" s="466"/>
      <c r="K70" s="466"/>
      <c r="L70" s="467"/>
      <c r="M70" s="478"/>
      <c r="N70" s="332"/>
      <c r="O70" s="332"/>
      <c r="P70" s="332"/>
      <c r="Q70" s="332"/>
      <c r="R70" s="332"/>
      <c r="S70" s="333"/>
    </row>
    <row r="71" spans="2:19" x14ac:dyDescent="0.2">
      <c r="B71" s="477">
        <v>5</v>
      </c>
      <c r="C71" s="466"/>
      <c r="D71" s="467"/>
      <c r="E71" s="12"/>
      <c r="F71" s="477">
        <v>5</v>
      </c>
      <c r="G71" s="466"/>
      <c r="H71" s="466"/>
      <c r="I71" s="466"/>
      <c r="J71" s="466"/>
      <c r="K71" s="466"/>
      <c r="L71" s="467"/>
      <c r="M71" s="478"/>
      <c r="N71" s="332"/>
      <c r="O71" s="332"/>
      <c r="P71" s="332"/>
      <c r="Q71" s="332"/>
      <c r="R71" s="332"/>
      <c r="S71" s="333"/>
    </row>
    <row r="72" spans="2:19" x14ac:dyDescent="0.2">
      <c r="B72" s="400"/>
      <c r="C72" s="401"/>
      <c r="D72" s="401"/>
      <c r="E72" s="401"/>
      <c r="F72" s="401"/>
      <c r="G72" s="401"/>
      <c r="H72" s="401"/>
      <c r="I72" s="401"/>
      <c r="J72" s="401"/>
      <c r="K72" s="401"/>
      <c r="L72" s="401"/>
      <c r="M72" s="401"/>
      <c r="N72" s="401"/>
      <c r="O72" s="401"/>
      <c r="P72" s="401"/>
      <c r="Q72" s="401"/>
      <c r="R72" s="401"/>
      <c r="S72" s="402"/>
    </row>
    <row r="73" spans="2:19" ht="16.5" customHeight="1" x14ac:dyDescent="0.2">
      <c r="B73" s="479" t="s">
        <v>156</v>
      </c>
      <c r="C73" s="16" t="s">
        <v>157</v>
      </c>
      <c r="D73" s="461" t="s">
        <v>975</v>
      </c>
      <c r="E73" s="462"/>
      <c r="F73" s="462"/>
      <c r="G73" s="462"/>
      <c r="H73" s="462"/>
      <c r="I73" s="462"/>
      <c r="J73" s="462"/>
      <c r="K73" s="462"/>
      <c r="L73" s="462"/>
      <c r="M73" s="462"/>
      <c r="N73" s="462"/>
      <c r="O73" s="462"/>
      <c r="P73" s="462"/>
      <c r="Q73" s="462"/>
      <c r="R73" s="462"/>
      <c r="S73" s="462"/>
    </row>
    <row r="74" spans="2:19" ht="16.5" customHeight="1" x14ac:dyDescent="0.2">
      <c r="B74" s="480"/>
      <c r="C74" s="16" t="s">
        <v>159</v>
      </c>
      <c r="D74" s="482" t="s">
        <v>976</v>
      </c>
      <c r="E74" s="482"/>
      <c r="F74" s="482"/>
      <c r="G74" s="482"/>
      <c r="H74" s="482"/>
      <c r="I74" s="482"/>
      <c r="J74" s="482"/>
      <c r="K74" s="482"/>
      <c r="L74" s="482"/>
      <c r="M74" s="482"/>
      <c r="N74" s="482"/>
      <c r="O74" s="482"/>
      <c r="P74" s="482"/>
      <c r="Q74" s="482"/>
      <c r="R74" s="482"/>
      <c r="S74" s="482"/>
    </row>
    <row r="75" spans="2:19" x14ac:dyDescent="0.2">
      <c r="B75" s="480"/>
      <c r="C75" s="483" t="s">
        <v>161</v>
      </c>
      <c r="D75" s="482" t="s">
        <v>977</v>
      </c>
      <c r="E75" s="482"/>
      <c r="F75" s="482"/>
      <c r="G75" s="482"/>
      <c r="H75" s="482"/>
      <c r="I75" s="482"/>
      <c r="J75" s="482"/>
      <c r="K75" s="482"/>
      <c r="L75" s="482"/>
      <c r="M75" s="482"/>
      <c r="N75" s="482"/>
      <c r="O75" s="482"/>
      <c r="P75" s="482"/>
      <c r="Q75" s="482"/>
      <c r="R75" s="482"/>
      <c r="S75" s="482"/>
    </row>
    <row r="76" spans="2:19" x14ac:dyDescent="0.2">
      <c r="B76" s="481"/>
      <c r="C76" s="484"/>
      <c r="D76" s="482"/>
      <c r="E76" s="482"/>
      <c r="F76" s="482"/>
      <c r="G76" s="482"/>
      <c r="H76" s="482"/>
      <c r="I76" s="482"/>
      <c r="J76" s="482"/>
      <c r="K76" s="482"/>
      <c r="L76" s="482"/>
      <c r="M76" s="482"/>
      <c r="N76" s="482"/>
      <c r="O76" s="482"/>
      <c r="P76" s="482"/>
      <c r="Q76" s="482"/>
      <c r="R76" s="482"/>
      <c r="S76" s="482"/>
    </row>
    <row r="79" spans="2:19" x14ac:dyDescent="0.2">
      <c r="B79" s="14" t="s">
        <v>162</v>
      </c>
    </row>
    <row r="81" spans="2:18" x14ac:dyDescent="0.2">
      <c r="B81" s="143" t="s">
        <v>163</v>
      </c>
      <c r="C81" s="143">
        <v>1000</v>
      </c>
      <c r="D81" s="143">
        <v>2000</v>
      </c>
      <c r="E81" s="143">
        <v>3000</v>
      </c>
      <c r="F81" s="143">
        <v>4000</v>
      </c>
      <c r="G81" s="490">
        <v>5000</v>
      </c>
      <c r="H81" s="490"/>
      <c r="I81" s="490"/>
      <c r="J81" s="490">
        <v>6000</v>
      </c>
      <c r="K81" s="490"/>
      <c r="L81" s="485"/>
      <c r="M81" s="485">
        <v>7000</v>
      </c>
      <c r="N81" s="486"/>
      <c r="O81" s="487"/>
      <c r="P81" s="491" t="s">
        <v>164</v>
      </c>
      <c r="Q81" s="489"/>
      <c r="R81" s="489"/>
    </row>
    <row r="82" spans="2:18" x14ac:dyDescent="0.2">
      <c r="B82" s="47" t="s">
        <v>978</v>
      </c>
      <c r="C82" s="43">
        <v>1188717</v>
      </c>
      <c r="D82" s="31">
        <v>62000</v>
      </c>
      <c r="E82" s="31">
        <v>642000</v>
      </c>
      <c r="G82" s="485"/>
      <c r="H82" s="486"/>
      <c r="I82" s="487"/>
      <c r="J82" s="485"/>
      <c r="K82" s="486"/>
      <c r="L82" s="486"/>
      <c r="M82" s="485"/>
      <c r="N82" s="486"/>
      <c r="O82" s="487"/>
      <c r="P82" s="488">
        <v>1892717</v>
      </c>
      <c r="Q82" s="489"/>
      <c r="R82" s="489"/>
    </row>
    <row r="83" spans="2:18" x14ac:dyDescent="0.2">
      <c r="B83" s="47"/>
      <c r="C83" s="31"/>
      <c r="D83" s="43"/>
      <c r="E83" s="31"/>
      <c r="F83" s="142"/>
      <c r="G83" s="485"/>
      <c r="H83" s="486"/>
      <c r="I83" s="487"/>
      <c r="J83" s="485"/>
      <c r="K83" s="486"/>
      <c r="L83" s="486"/>
      <c r="M83" s="485"/>
      <c r="N83" s="486"/>
      <c r="O83" s="487"/>
      <c r="P83" s="488"/>
      <c r="Q83" s="489"/>
      <c r="R83" s="489"/>
    </row>
    <row r="84" spans="2:18" x14ac:dyDescent="0.2">
      <c r="B84" s="47"/>
      <c r="C84" s="31"/>
      <c r="D84" s="29"/>
      <c r="E84" s="43"/>
      <c r="F84" s="142"/>
      <c r="G84" s="485"/>
      <c r="H84" s="486"/>
      <c r="I84" s="487"/>
      <c r="J84" s="485"/>
      <c r="K84" s="486"/>
      <c r="L84" s="486"/>
      <c r="M84" s="485"/>
      <c r="N84" s="486"/>
      <c r="O84" s="487"/>
      <c r="P84" s="488"/>
      <c r="Q84" s="489"/>
      <c r="R84" s="489"/>
    </row>
    <row r="85" spans="2:18" x14ac:dyDescent="0.2">
      <c r="B85" s="47"/>
      <c r="C85" s="142"/>
      <c r="D85" s="142"/>
      <c r="E85" s="142"/>
      <c r="F85" s="31"/>
      <c r="G85" s="485"/>
      <c r="H85" s="486"/>
      <c r="I85" s="487"/>
      <c r="J85" s="485"/>
      <c r="K85" s="486"/>
      <c r="L85" s="486"/>
      <c r="M85" s="485"/>
      <c r="N85" s="486"/>
      <c r="O85" s="487"/>
      <c r="P85" s="490"/>
      <c r="Q85" s="489"/>
      <c r="R85" s="489"/>
    </row>
    <row r="86" spans="2:18" x14ac:dyDescent="0.2">
      <c r="B86" s="137"/>
      <c r="C86" s="142"/>
      <c r="D86" s="142"/>
      <c r="E86" s="142"/>
      <c r="F86" s="142"/>
      <c r="G86" s="485"/>
      <c r="H86" s="486"/>
      <c r="I86" s="487"/>
      <c r="J86" s="485"/>
      <c r="K86" s="486"/>
      <c r="L86" s="486"/>
      <c r="M86" s="485"/>
      <c r="N86" s="486"/>
      <c r="O86" s="487"/>
      <c r="P86" s="488"/>
      <c r="Q86" s="489"/>
      <c r="R86" s="489"/>
    </row>
    <row r="87" spans="2:18" x14ac:dyDescent="0.2">
      <c r="B87" s="137"/>
      <c r="C87" s="142"/>
      <c r="D87" s="142"/>
      <c r="E87" s="142"/>
      <c r="F87" s="142"/>
      <c r="G87" s="485"/>
      <c r="H87" s="486"/>
      <c r="I87" s="487"/>
      <c r="J87" s="485"/>
      <c r="K87" s="486"/>
      <c r="L87" s="486"/>
      <c r="M87" s="485"/>
      <c r="N87" s="486"/>
      <c r="O87" s="487"/>
      <c r="P87" s="490"/>
      <c r="Q87" s="489"/>
      <c r="R87" s="489"/>
    </row>
  </sheetData>
  <mergeCells count="188">
    <mergeCell ref="G87:I87"/>
    <mergeCell ref="J87:L87"/>
    <mergeCell ref="M87:O87"/>
    <mergeCell ref="G82:I82"/>
    <mergeCell ref="J82:L82"/>
    <mergeCell ref="M82:O82"/>
    <mergeCell ref="B68:D68"/>
    <mergeCell ref="F68:L68"/>
    <mergeCell ref="M68:S68"/>
    <mergeCell ref="B69:D69"/>
    <mergeCell ref="F69:L69"/>
    <mergeCell ref="M69:S69"/>
    <mergeCell ref="P87:R87"/>
    <mergeCell ref="B72:S72"/>
    <mergeCell ref="B73:B76"/>
    <mergeCell ref="D73:S73"/>
    <mergeCell ref="D74:S74"/>
    <mergeCell ref="C75:C76"/>
    <mergeCell ref="G81:I81"/>
    <mergeCell ref="J81:L81"/>
    <mergeCell ref="M81:O81"/>
    <mergeCell ref="P81:R81"/>
    <mergeCell ref="P82:R82"/>
    <mergeCell ref="G86:I86"/>
    <mergeCell ref="B66:D66"/>
    <mergeCell ref="F66:L66"/>
    <mergeCell ref="M66:S66"/>
    <mergeCell ref="B67:D67"/>
    <mergeCell ref="F67:L67"/>
    <mergeCell ref="M67:S67"/>
    <mergeCell ref="G85:I85"/>
    <mergeCell ref="J85:L85"/>
    <mergeCell ref="M85:O85"/>
    <mergeCell ref="P85:R85"/>
    <mergeCell ref="D75:S76"/>
    <mergeCell ref="B70:D70"/>
    <mergeCell ref="F70:L70"/>
    <mergeCell ref="M70:S70"/>
    <mergeCell ref="B71:D71"/>
    <mergeCell ref="F71:L71"/>
    <mergeCell ref="M71:S71"/>
    <mergeCell ref="K54:L54"/>
    <mergeCell ref="M54:N54"/>
    <mergeCell ref="J86:L86"/>
    <mergeCell ref="M86:O86"/>
    <mergeCell ref="P86:R86"/>
    <mergeCell ref="G83:I83"/>
    <mergeCell ref="J83:L83"/>
    <mergeCell ref="M83:O83"/>
    <mergeCell ref="P83:R83"/>
    <mergeCell ref="G84:I84"/>
    <mergeCell ref="J84:L84"/>
    <mergeCell ref="M84:O84"/>
    <mergeCell ref="P84:R84"/>
    <mergeCell ref="B65:S65"/>
    <mergeCell ref="F63:L63"/>
    <mergeCell ref="F64:L64"/>
    <mergeCell ref="F58:L58"/>
    <mergeCell ref="M58:P58"/>
    <mergeCell ref="Q58:S58"/>
    <mergeCell ref="F59:L59"/>
    <mergeCell ref="B55:S55"/>
    <mergeCell ref="B56:D56"/>
    <mergeCell ref="F56:L56"/>
    <mergeCell ref="M56:P56"/>
    <mergeCell ref="Q56:S56"/>
    <mergeCell ref="F57:L57"/>
    <mergeCell ref="M57:P57"/>
    <mergeCell ref="Q57:S57"/>
    <mergeCell ref="E57:E64"/>
    <mergeCell ref="B57:D64"/>
    <mergeCell ref="F60:L60"/>
    <mergeCell ref="F62:L62"/>
    <mergeCell ref="F61:L61"/>
    <mergeCell ref="M59:P59"/>
    <mergeCell ref="M60:P60"/>
    <mergeCell ref="M61:P61"/>
    <mergeCell ref="M62:P62"/>
    <mergeCell ref="M63:P63"/>
    <mergeCell ref="M64:P64"/>
    <mergeCell ref="Q59:S59"/>
    <mergeCell ref="Q60:S60"/>
    <mergeCell ref="Q61:S61"/>
    <mergeCell ref="Q62:S62"/>
    <mergeCell ref="Q63:S63"/>
    <mergeCell ref="Q64:S64"/>
    <mergeCell ref="O54:P54"/>
    <mergeCell ref="Q54:R54"/>
    <mergeCell ref="B51:B54"/>
    <mergeCell ref="C51:D54"/>
    <mergeCell ref="F51:F52"/>
    <mergeCell ref="G51:H54"/>
    <mergeCell ref="I51:J51"/>
    <mergeCell ref="K51:L51"/>
    <mergeCell ref="M51:N51"/>
    <mergeCell ref="O51:P51"/>
    <mergeCell ref="Q51:R51"/>
    <mergeCell ref="I52:J52"/>
    <mergeCell ref="K52:L52"/>
    <mergeCell ref="M52:N52"/>
    <mergeCell ref="O52:P52"/>
    <mergeCell ref="Q52:R52"/>
    <mergeCell ref="F53:F54"/>
    <mergeCell ref="I53:J53"/>
    <mergeCell ref="K53:L53"/>
    <mergeCell ref="M53:N53"/>
    <mergeCell ref="O53:P53"/>
    <mergeCell ref="Q53:R53"/>
    <mergeCell ref="I54:J54"/>
    <mergeCell ref="E51:E54"/>
    <mergeCell ref="B42:B45"/>
    <mergeCell ref="C42:D45"/>
    <mergeCell ref="E42:E45"/>
    <mergeCell ref="F42:F43"/>
    <mergeCell ref="G42:H45"/>
    <mergeCell ref="I42:J42"/>
    <mergeCell ref="I43:J43"/>
    <mergeCell ref="F44:F45"/>
    <mergeCell ref="I44:J44"/>
    <mergeCell ref="I45:J45"/>
    <mergeCell ref="B46:S46"/>
    <mergeCell ref="B47:S47"/>
    <mergeCell ref="B48:S48"/>
    <mergeCell ref="B49:F49"/>
    <mergeCell ref="G49:I49"/>
    <mergeCell ref="J49:M49"/>
    <mergeCell ref="N49:P49"/>
    <mergeCell ref="Q49:S49"/>
    <mergeCell ref="Q50:R50"/>
    <mergeCell ref="C50:D50"/>
    <mergeCell ref="G50:H50"/>
    <mergeCell ref="I50:J50"/>
    <mergeCell ref="K50:L50"/>
    <mergeCell ref="M50:N50"/>
    <mergeCell ref="O50:P50"/>
    <mergeCell ref="B35:S35"/>
    <mergeCell ref="B36:B38"/>
    <mergeCell ref="C36:S37"/>
    <mergeCell ref="C38:S38"/>
    <mergeCell ref="B39:S39"/>
    <mergeCell ref="B40:H40"/>
    <mergeCell ref="I40:J41"/>
    <mergeCell ref="K40:L41"/>
    <mergeCell ref="M40:N41"/>
    <mergeCell ref="O40:P41"/>
    <mergeCell ref="Q40:R41"/>
    <mergeCell ref="S40:S41"/>
    <mergeCell ref="C41:D41"/>
    <mergeCell ref="G41:H41"/>
    <mergeCell ref="B30:C30"/>
    <mergeCell ref="F30:H30"/>
    <mergeCell ref="I30:S30"/>
    <mergeCell ref="B31:S31"/>
    <mergeCell ref="B32:B34"/>
    <mergeCell ref="C32:S33"/>
    <mergeCell ref="C34:S34"/>
    <mergeCell ref="B26:C26"/>
    <mergeCell ref="G26:H26"/>
    <mergeCell ref="I26:K26"/>
    <mergeCell ref="L26:N26"/>
    <mergeCell ref="B27:S27"/>
    <mergeCell ref="B28:C28"/>
    <mergeCell ref="B22:S22"/>
    <mergeCell ref="B23:C23"/>
    <mergeCell ref="D23:S23"/>
    <mergeCell ref="B24:C24"/>
    <mergeCell ref="B25:C25"/>
    <mergeCell ref="D25:S25"/>
    <mergeCell ref="B17:B18"/>
    <mergeCell ref="C17:S18"/>
    <mergeCell ref="C19:S19"/>
    <mergeCell ref="B20:B21"/>
    <mergeCell ref="C20:F21"/>
    <mergeCell ref="G20:L21"/>
    <mergeCell ref="M20:S21"/>
    <mergeCell ref="D24:S24"/>
    <mergeCell ref="B7:S7"/>
    <mergeCell ref="B8:S8"/>
    <mergeCell ref="B9:S9"/>
    <mergeCell ref="B10:B12"/>
    <mergeCell ref="B13:B16"/>
    <mergeCell ref="C13:S16"/>
    <mergeCell ref="B1:S1"/>
    <mergeCell ref="B2:S2"/>
    <mergeCell ref="B3:S3"/>
    <mergeCell ref="B4:S4"/>
    <mergeCell ref="B5:S5"/>
    <mergeCell ref="B6:S6"/>
  </mergeCells>
  <pageMargins left="0.23622047244094491" right="0.23622047244094491" top="0.74803149606299213" bottom="0.74803149606299213" header="0.31496062992125984" footer="0.31496062992125984"/>
  <pageSetup scale="80" fitToHeight="4" orientation="landscape" blackAndWhite="1"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R85"/>
  <sheetViews>
    <sheetView topLeftCell="A58" workbookViewId="0">
      <selection sqref="A1:R87"/>
    </sheetView>
  </sheetViews>
  <sheetFormatPr baseColWidth="10" defaultColWidth="9.140625" defaultRowHeight="12.75" x14ac:dyDescent="0.2"/>
  <cols>
    <col min="1" max="1" width="22.7109375" customWidth="1"/>
    <col min="2" max="2" width="16.7109375" customWidth="1"/>
    <col min="3" max="3" width="14.5703125" customWidth="1"/>
    <col min="4" max="4" width="12.7109375" customWidth="1"/>
    <col min="5" max="5" width="20.28515625" customWidth="1"/>
    <col min="6" max="6" width="7.28515625" customWidth="1"/>
    <col min="7" max="7" width="4.7109375" customWidth="1"/>
    <col min="8" max="8" width="7.42578125" customWidth="1"/>
    <col min="9" max="9" width="6" customWidth="1"/>
    <col min="10" max="10" width="7.28515625" customWidth="1"/>
    <col min="11" max="11" width="4.28515625" customWidth="1"/>
    <col min="12" max="12" width="4.140625" customWidth="1"/>
    <col min="13" max="13" width="5.140625" customWidth="1"/>
    <col min="14" max="14" width="4.5703125" customWidth="1"/>
    <col min="15" max="15" width="4.7109375" customWidth="1"/>
    <col min="16" max="16" width="5.140625" customWidth="1"/>
    <col min="17" max="17" width="4.140625" customWidth="1"/>
    <col min="18" max="18" width="11.42578125" customWidth="1"/>
  </cols>
  <sheetData>
    <row r="1" spans="1:18" x14ac:dyDescent="0.2">
      <c r="A1" s="263"/>
      <c r="B1" s="264"/>
      <c r="C1" s="264"/>
      <c r="D1" s="264"/>
      <c r="E1" s="264"/>
      <c r="F1" s="264"/>
      <c r="G1" s="264"/>
      <c r="H1" s="264"/>
      <c r="I1" s="264"/>
      <c r="J1" s="264"/>
      <c r="K1" s="264"/>
      <c r="L1" s="264"/>
      <c r="M1" s="264"/>
      <c r="N1" s="264"/>
      <c r="O1" s="264"/>
      <c r="P1" s="264"/>
      <c r="Q1" s="264"/>
      <c r="R1" s="265"/>
    </row>
    <row r="2" spans="1:18" ht="23.25" x14ac:dyDescent="0.35">
      <c r="A2" s="273" t="s">
        <v>899</v>
      </c>
      <c r="B2" s="274"/>
      <c r="C2" s="274"/>
      <c r="D2" s="274"/>
      <c r="E2" s="274"/>
      <c r="F2" s="274"/>
      <c r="G2" s="274"/>
      <c r="H2" s="274"/>
      <c r="I2" s="274"/>
      <c r="J2" s="274"/>
      <c r="K2" s="274"/>
      <c r="L2" s="274"/>
      <c r="M2" s="274"/>
      <c r="N2" s="274"/>
      <c r="O2" s="274"/>
      <c r="P2" s="274"/>
      <c r="Q2" s="274"/>
      <c r="R2" s="275"/>
    </row>
    <row r="3" spans="1:18" ht="20.25" x14ac:dyDescent="0.3">
      <c r="A3" s="201" t="s">
        <v>431</v>
      </c>
      <c r="B3" s="202"/>
      <c r="C3" s="202"/>
      <c r="D3" s="202"/>
      <c r="E3" s="202"/>
      <c r="F3" s="202"/>
      <c r="G3" s="202"/>
      <c r="H3" s="202"/>
      <c r="I3" s="202"/>
      <c r="J3" s="202"/>
      <c r="K3" s="202"/>
      <c r="L3" s="202"/>
      <c r="M3" s="202"/>
      <c r="N3" s="202"/>
      <c r="O3" s="202"/>
      <c r="P3" s="202"/>
      <c r="Q3" s="202"/>
      <c r="R3" s="203"/>
    </row>
    <row r="4" spans="1:18" ht="18" x14ac:dyDescent="0.25">
      <c r="A4" s="204" t="s">
        <v>979</v>
      </c>
      <c r="B4" s="205"/>
      <c r="C4" s="205"/>
      <c r="D4" s="205"/>
      <c r="E4" s="205"/>
      <c r="F4" s="205"/>
      <c r="G4" s="205"/>
      <c r="H4" s="205"/>
      <c r="I4" s="205"/>
      <c r="J4" s="205"/>
      <c r="K4" s="205"/>
      <c r="L4" s="205"/>
      <c r="M4" s="205"/>
      <c r="N4" s="205"/>
      <c r="O4" s="205"/>
      <c r="P4" s="205"/>
      <c r="Q4" s="205"/>
      <c r="R4" s="206"/>
    </row>
    <row r="5" spans="1:18" ht="18" x14ac:dyDescent="0.25">
      <c r="A5" s="207" t="s">
        <v>3</v>
      </c>
      <c r="B5" s="208"/>
      <c r="C5" s="208"/>
      <c r="D5" s="208"/>
      <c r="E5" s="208"/>
      <c r="F5" s="208"/>
      <c r="G5" s="208"/>
      <c r="H5" s="208"/>
      <c r="I5" s="208"/>
      <c r="J5" s="208"/>
      <c r="K5" s="208"/>
      <c r="L5" s="208"/>
      <c r="M5" s="208"/>
      <c r="N5" s="208"/>
      <c r="O5" s="208"/>
      <c r="P5" s="208"/>
      <c r="Q5" s="208"/>
      <c r="R5" s="209"/>
    </row>
    <row r="6" spans="1:18" x14ac:dyDescent="0.2">
      <c r="A6" s="362"/>
      <c r="B6" s="211"/>
      <c r="C6" s="211"/>
      <c r="D6" s="211"/>
      <c r="E6" s="211"/>
      <c r="F6" s="211"/>
      <c r="G6" s="211"/>
      <c r="H6" s="211"/>
      <c r="I6" s="211"/>
      <c r="J6" s="211"/>
      <c r="K6" s="211"/>
      <c r="L6" s="211"/>
      <c r="M6" s="211"/>
      <c r="N6" s="211"/>
      <c r="O6" s="211"/>
      <c r="P6" s="211"/>
      <c r="Q6" s="211"/>
      <c r="R6" s="334"/>
    </row>
    <row r="7" spans="1:18" x14ac:dyDescent="0.2">
      <c r="A7" s="210"/>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758"/>
      <c r="B9" s="759"/>
      <c r="C9" s="759"/>
      <c r="D9" s="759"/>
      <c r="E9" s="759"/>
      <c r="F9" s="759"/>
      <c r="G9" s="759"/>
      <c r="H9" s="759"/>
      <c r="I9" s="759"/>
      <c r="J9" s="759"/>
      <c r="K9" s="759"/>
      <c r="L9" s="759"/>
      <c r="M9" s="759"/>
      <c r="N9" s="759"/>
      <c r="O9" s="759"/>
      <c r="P9" s="759"/>
      <c r="Q9" s="759"/>
      <c r="R9" s="760"/>
    </row>
    <row r="10" spans="1:18" s="9" customFormat="1" x14ac:dyDescent="0.2">
      <c r="A10" s="338" t="s">
        <v>79</v>
      </c>
      <c r="B10" s="538" t="s">
        <v>980</v>
      </c>
      <c r="C10" s="354"/>
      <c r="D10" s="354"/>
      <c r="E10" s="354"/>
      <c r="F10" s="354"/>
      <c r="G10" s="354"/>
      <c r="H10" s="354"/>
      <c r="I10" s="354"/>
      <c r="J10" s="354"/>
      <c r="K10" s="354"/>
      <c r="L10" s="354"/>
      <c r="M10" s="354"/>
      <c r="N10" s="354"/>
      <c r="O10" s="354"/>
      <c r="P10" s="354"/>
      <c r="Q10" s="354"/>
      <c r="R10" s="355"/>
    </row>
    <row r="11" spans="1:18" s="9" customFormat="1" x14ac:dyDescent="0.2">
      <c r="A11" s="262"/>
      <c r="B11" s="356"/>
      <c r="C11" s="357"/>
      <c r="D11" s="357"/>
      <c r="E11" s="357"/>
      <c r="F11" s="357"/>
      <c r="G11" s="357"/>
      <c r="H11" s="357"/>
      <c r="I11" s="357"/>
      <c r="J11" s="357"/>
      <c r="K11" s="357"/>
      <c r="L11" s="357"/>
      <c r="M11" s="357"/>
      <c r="N11" s="357"/>
      <c r="O11" s="357"/>
      <c r="P11" s="357"/>
      <c r="Q11" s="357"/>
      <c r="R11" s="358"/>
    </row>
    <row r="12" spans="1:18" s="9" customFormat="1" x14ac:dyDescent="0.2">
      <c r="A12" s="262"/>
      <c r="B12" s="682"/>
      <c r="C12" s="683"/>
      <c r="D12" s="683"/>
      <c r="E12" s="683"/>
      <c r="F12" s="683"/>
      <c r="G12" s="683"/>
      <c r="H12" s="683"/>
      <c r="I12" s="683"/>
      <c r="J12" s="683"/>
      <c r="K12" s="683"/>
      <c r="L12" s="683"/>
      <c r="M12" s="683"/>
      <c r="N12" s="683"/>
      <c r="O12" s="683"/>
      <c r="P12" s="683"/>
      <c r="Q12" s="683"/>
      <c r="R12" s="684"/>
    </row>
    <row r="13" spans="1:18" s="9" customFormat="1" x14ac:dyDescent="0.2">
      <c r="A13" s="339" t="s">
        <v>81</v>
      </c>
      <c r="B13" s="262" t="s">
        <v>981</v>
      </c>
      <c r="C13" s="262"/>
      <c r="D13" s="262"/>
      <c r="E13" s="262"/>
      <c r="F13" s="262"/>
      <c r="G13" s="262"/>
      <c r="H13" s="262"/>
      <c r="I13" s="262"/>
      <c r="J13" s="262"/>
      <c r="K13" s="262"/>
      <c r="L13" s="262"/>
      <c r="M13" s="262"/>
      <c r="N13" s="262"/>
      <c r="O13" s="262"/>
      <c r="P13" s="262"/>
      <c r="Q13" s="262"/>
      <c r="R13" s="262"/>
    </row>
    <row r="14" spans="1:18" s="9" customFormat="1" x14ac:dyDescent="0.2">
      <c r="A14" s="340"/>
      <c r="B14" s="262"/>
      <c r="C14" s="262"/>
      <c r="D14" s="262"/>
      <c r="E14" s="262"/>
      <c r="F14" s="262"/>
      <c r="G14" s="262"/>
      <c r="H14" s="262"/>
      <c r="I14" s="262"/>
      <c r="J14" s="262"/>
      <c r="K14" s="262"/>
      <c r="L14" s="262"/>
      <c r="M14" s="262"/>
      <c r="N14" s="262"/>
      <c r="O14" s="262"/>
      <c r="P14" s="262"/>
      <c r="Q14" s="262"/>
      <c r="R14" s="262"/>
    </row>
    <row r="15" spans="1:18" s="9" customFormat="1" x14ac:dyDescent="0.2">
      <c r="A15" s="340"/>
      <c r="B15" s="262"/>
      <c r="C15" s="262"/>
      <c r="D15" s="262"/>
      <c r="E15" s="262"/>
      <c r="F15" s="262"/>
      <c r="G15" s="262"/>
      <c r="H15" s="262"/>
      <c r="I15" s="262"/>
      <c r="J15" s="262"/>
      <c r="K15" s="262"/>
      <c r="L15" s="262"/>
      <c r="M15" s="262"/>
      <c r="N15" s="262"/>
      <c r="O15" s="262"/>
      <c r="P15" s="262"/>
      <c r="Q15" s="262"/>
      <c r="R15" s="262"/>
    </row>
    <row r="16" spans="1:18" s="9" customFormat="1" x14ac:dyDescent="0.2">
      <c r="A16" s="341"/>
      <c r="B16" s="262"/>
      <c r="C16" s="262"/>
      <c r="D16" s="262"/>
      <c r="E16" s="262"/>
      <c r="F16" s="262"/>
      <c r="G16" s="262"/>
      <c r="H16" s="262"/>
      <c r="I16" s="262"/>
      <c r="J16" s="262"/>
      <c r="K16" s="262"/>
      <c r="L16" s="262"/>
      <c r="M16" s="262"/>
      <c r="N16" s="262"/>
      <c r="O16" s="262"/>
      <c r="P16" s="262"/>
      <c r="Q16" s="262"/>
      <c r="R16" s="262"/>
    </row>
    <row r="17" spans="1:18" s="9" customFormat="1" x14ac:dyDescent="0.2">
      <c r="A17" s="376" t="s">
        <v>83</v>
      </c>
      <c r="B17" s="353" t="s">
        <v>982</v>
      </c>
      <c r="C17" s="354"/>
      <c r="D17" s="354"/>
      <c r="E17" s="354"/>
      <c r="F17" s="354"/>
      <c r="G17" s="354"/>
      <c r="H17" s="354"/>
      <c r="I17" s="354"/>
      <c r="J17" s="354"/>
      <c r="K17" s="354"/>
      <c r="L17" s="354"/>
      <c r="M17" s="354"/>
      <c r="N17" s="354"/>
      <c r="O17" s="354"/>
      <c r="P17" s="354"/>
      <c r="Q17" s="354"/>
      <c r="R17" s="355"/>
    </row>
    <row r="18" spans="1:18" s="9" customFormat="1" x14ac:dyDescent="0.2">
      <c r="A18" s="377"/>
      <c r="B18" s="682"/>
      <c r="C18" s="683"/>
      <c r="D18" s="683"/>
      <c r="E18" s="683"/>
      <c r="F18" s="683"/>
      <c r="G18" s="683"/>
      <c r="H18" s="683"/>
      <c r="I18" s="683"/>
      <c r="J18" s="683"/>
      <c r="K18" s="683"/>
      <c r="L18" s="683"/>
      <c r="M18" s="683"/>
      <c r="N18" s="683"/>
      <c r="O18" s="683"/>
      <c r="P18" s="683"/>
      <c r="Q18" s="683"/>
      <c r="R18" s="684"/>
    </row>
    <row r="19" spans="1:18" s="9" customFormat="1" ht="63.75" x14ac:dyDescent="0.2">
      <c r="A19" s="112" t="s">
        <v>84</v>
      </c>
      <c r="B19" s="375" t="s">
        <v>982</v>
      </c>
      <c r="C19" s="248"/>
      <c r="D19" s="248"/>
      <c r="E19" s="248"/>
      <c r="F19" s="248"/>
      <c r="G19" s="248"/>
      <c r="H19" s="248"/>
      <c r="I19" s="248"/>
      <c r="J19" s="248"/>
      <c r="K19" s="248"/>
      <c r="L19" s="248"/>
      <c r="M19" s="248"/>
      <c r="N19" s="248"/>
      <c r="O19" s="248"/>
      <c r="P19" s="248"/>
      <c r="Q19" s="248"/>
      <c r="R19" s="342"/>
    </row>
    <row r="20" spans="1:18" s="9" customFormat="1" x14ac:dyDescent="0.2">
      <c r="A20" s="338" t="s">
        <v>86</v>
      </c>
      <c r="B20" s="728"/>
      <c r="C20" s="729"/>
      <c r="D20" s="729"/>
      <c r="E20" s="730"/>
      <c r="F20" s="353" t="s">
        <v>87</v>
      </c>
      <c r="G20" s="188"/>
      <c r="H20" s="188"/>
      <c r="I20" s="188"/>
      <c r="J20" s="188"/>
      <c r="K20" s="189"/>
      <c r="L20" s="390">
        <v>7848570</v>
      </c>
      <c r="M20" s="384"/>
      <c r="N20" s="384"/>
      <c r="O20" s="384"/>
      <c r="P20" s="384"/>
      <c r="Q20" s="384"/>
      <c r="R20" s="385"/>
    </row>
    <row r="21" spans="1:18" s="9" customFormat="1" x14ac:dyDescent="0.2">
      <c r="A21" s="338"/>
      <c r="B21" s="731"/>
      <c r="C21" s="732"/>
      <c r="D21" s="732"/>
      <c r="E21" s="733"/>
      <c r="F21" s="389"/>
      <c r="G21" s="190"/>
      <c r="H21" s="190"/>
      <c r="I21" s="190"/>
      <c r="J21" s="190"/>
      <c r="K21" s="191"/>
      <c r="L21" s="386"/>
      <c r="M21" s="387"/>
      <c r="N21" s="387"/>
      <c r="O21" s="387"/>
      <c r="P21" s="387"/>
      <c r="Q21" s="387"/>
      <c r="R21" s="388"/>
    </row>
    <row r="22" spans="1:18" s="9" customFormat="1" x14ac:dyDescent="0.2">
      <c r="A22" s="755"/>
      <c r="B22" s="756"/>
      <c r="C22" s="756"/>
      <c r="D22" s="756"/>
      <c r="E22" s="756"/>
      <c r="F22" s="756"/>
      <c r="G22" s="756"/>
      <c r="H22" s="756"/>
      <c r="I22" s="756"/>
      <c r="J22" s="756"/>
      <c r="K22" s="756"/>
      <c r="L22" s="756"/>
      <c r="M22" s="756"/>
      <c r="N22" s="756"/>
      <c r="O22" s="756"/>
      <c r="P22" s="756"/>
      <c r="Q22" s="756"/>
      <c r="R22" s="757"/>
    </row>
    <row r="23" spans="1:18" s="9" customFormat="1" ht="32.25" customHeight="1" x14ac:dyDescent="0.2">
      <c r="A23" s="343" t="s">
        <v>88</v>
      </c>
      <c r="B23" s="344"/>
      <c r="C23" s="247" t="s">
        <v>56</v>
      </c>
      <c r="D23" s="248"/>
      <c r="E23" s="248"/>
      <c r="F23" s="248"/>
      <c r="G23" s="248"/>
      <c r="H23" s="248"/>
      <c r="I23" s="248"/>
      <c r="J23" s="248"/>
      <c r="K23" s="248"/>
      <c r="L23" s="248"/>
      <c r="M23" s="248"/>
      <c r="N23" s="248"/>
      <c r="O23" s="248"/>
      <c r="P23" s="248"/>
      <c r="Q23" s="248"/>
      <c r="R23" s="342"/>
    </row>
    <row r="24" spans="1:18" s="9" customFormat="1" ht="24.75" customHeight="1" x14ac:dyDescent="0.2">
      <c r="A24" s="247" t="s">
        <v>89</v>
      </c>
      <c r="B24" s="342"/>
      <c r="C24" s="380" t="s">
        <v>983</v>
      </c>
      <c r="D24" s="381"/>
      <c r="E24" s="381"/>
      <c r="F24" s="381"/>
      <c r="G24" s="381"/>
      <c r="H24" s="381"/>
      <c r="I24" s="381"/>
      <c r="J24" s="381"/>
      <c r="K24" s="381"/>
      <c r="L24" s="381"/>
      <c r="M24" s="381"/>
      <c r="N24" s="381"/>
      <c r="O24" s="381"/>
      <c r="P24" s="381"/>
      <c r="Q24" s="381"/>
      <c r="R24" s="382"/>
    </row>
    <row r="25" spans="1:18" s="21" customFormat="1" ht="18" customHeight="1" x14ac:dyDescent="0.2">
      <c r="A25" s="343" t="s">
        <v>91</v>
      </c>
      <c r="B25" s="344"/>
      <c r="C25" s="343" t="s">
        <v>202</v>
      </c>
      <c r="D25" s="346"/>
      <c r="E25" s="346"/>
      <c r="F25" s="346"/>
      <c r="G25" s="346"/>
      <c r="H25" s="346"/>
      <c r="I25" s="346"/>
      <c r="J25" s="346"/>
      <c r="K25" s="346"/>
      <c r="L25" s="346"/>
      <c r="M25" s="346"/>
      <c r="N25" s="346"/>
      <c r="O25" s="346"/>
      <c r="P25" s="346"/>
      <c r="Q25" s="346"/>
      <c r="R25" s="344"/>
    </row>
    <row r="26" spans="1:18" s="9" customFormat="1" ht="24" customHeight="1" x14ac:dyDescent="0.2">
      <c r="A26" s="343"/>
      <c r="B26" s="344"/>
      <c r="C26" s="155" t="s">
        <v>92</v>
      </c>
      <c r="D26" s="155">
        <v>1</v>
      </c>
      <c r="E26" s="155" t="s">
        <v>93</v>
      </c>
      <c r="F26" s="247">
        <v>1.1000000000000001</v>
      </c>
      <c r="G26" s="342"/>
      <c r="H26" s="247" t="s">
        <v>94</v>
      </c>
      <c r="I26" s="248"/>
      <c r="J26" s="342"/>
      <c r="K26" s="343" t="s">
        <v>984</v>
      </c>
      <c r="L26" s="346"/>
      <c r="M26" s="344"/>
      <c r="N26" s="117"/>
      <c r="O26" s="118"/>
      <c r="P26" s="118"/>
      <c r="Q26" s="118"/>
      <c r="R26" s="119"/>
    </row>
    <row r="27" spans="1:18" s="9" customFormat="1" x14ac:dyDescent="0.2">
      <c r="A27" s="391"/>
      <c r="B27" s="392"/>
      <c r="C27" s="392"/>
      <c r="D27" s="392"/>
      <c r="E27" s="392"/>
      <c r="F27" s="392"/>
      <c r="G27" s="392"/>
      <c r="H27" s="392"/>
      <c r="I27" s="392"/>
      <c r="J27" s="392"/>
      <c r="K27" s="392"/>
      <c r="L27" s="392"/>
      <c r="M27" s="392"/>
      <c r="N27" s="392"/>
      <c r="O27" s="392"/>
      <c r="P27" s="392"/>
      <c r="Q27" s="392"/>
      <c r="R27" s="393"/>
    </row>
    <row r="28" spans="1:18" s="9" customFormat="1" ht="24" customHeight="1" x14ac:dyDescent="0.2">
      <c r="A28" s="343" t="s">
        <v>96</v>
      </c>
      <c r="B28" s="344"/>
      <c r="C28" s="118" t="s">
        <v>905</v>
      </c>
      <c r="D28" s="118"/>
      <c r="E28" s="118"/>
      <c r="F28" s="118"/>
      <c r="G28" s="118"/>
      <c r="H28" s="118"/>
      <c r="I28" s="118"/>
      <c r="J28" s="118"/>
      <c r="K28" s="118"/>
      <c r="L28" s="118"/>
      <c r="M28" s="118"/>
      <c r="N28" s="118"/>
      <c r="O28" s="118"/>
      <c r="P28" s="118"/>
      <c r="Q28" s="118"/>
      <c r="R28" s="119"/>
    </row>
    <row r="29" spans="1:18" s="9" customFormat="1" ht="4.5" customHeight="1" x14ac:dyDescent="0.2">
      <c r="A29" s="18"/>
      <c r="B29" s="19"/>
      <c r="C29" s="19"/>
      <c r="D29" s="19"/>
      <c r="E29" s="19"/>
      <c r="F29" s="19"/>
      <c r="G29" s="19"/>
      <c r="H29" s="19"/>
      <c r="I29" s="19"/>
      <c r="J29" s="19"/>
      <c r="K29" s="19"/>
      <c r="L29" s="19"/>
      <c r="M29" s="19"/>
      <c r="N29" s="19"/>
      <c r="O29" s="19"/>
      <c r="P29" s="19"/>
      <c r="Q29" s="19"/>
      <c r="R29" s="20"/>
    </row>
    <row r="30" spans="1:18" s="9" customFormat="1" ht="51.75" customHeight="1" x14ac:dyDescent="0.2">
      <c r="A30" s="345" t="s">
        <v>97</v>
      </c>
      <c r="B30" s="344"/>
      <c r="C30" s="154" t="s">
        <v>98</v>
      </c>
      <c r="D30" s="154" t="s">
        <v>906</v>
      </c>
      <c r="E30" s="179" t="s">
        <v>907</v>
      </c>
      <c r="F30" s="180"/>
      <c r="G30" s="181"/>
      <c r="H30" s="347" t="s">
        <v>101</v>
      </c>
      <c r="I30" s="348"/>
      <c r="J30" s="348"/>
      <c r="K30" s="348"/>
      <c r="L30" s="348"/>
      <c r="M30" s="348"/>
      <c r="N30" s="348"/>
      <c r="O30" s="348"/>
      <c r="P30" s="348"/>
      <c r="Q30" s="348"/>
      <c r="R30" s="349"/>
    </row>
    <row r="31" spans="1:18" s="9" customFormat="1" x14ac:dyDescent="0.2">
      <c r="A31" s="529"/>
      <c r="B31" s="530"/>
      <c r="C31" s="530"/>
      <c r="D31" s="530"/>
      <c r="E31" s="530"/>
      <c r="F31" s="530"/>
      <c r="G31" s="530"/>
      <c r="H31" s="530"/>
      <c r="I31" s="530"/>
      <c r="J31" s="530"/>
      <c r="K31" s="530"/>
      <c r="L31" s="530"/>
      <c r="M31" s="530"/>
      <c r="N31" s="530"/>
      <c r="O31" s="530"/>
      <c r="P31" s="530"/>
      <c r="Q31" s="530"/>
      <c r="R31" s="531"/>
    </row>
    <row r="32" spans="1:18" x14ac:dyDescent="0.2">
      <c r="A32" s="269" t="s">
        <v>102</v>
      </c>
      <c r="B32" s="353" t="s">
        <v>985</v>
      </c>
      <c r="C32" s="354"/>
      <c r="D32" s="354"/>
      <c r="E32" s="354"/>
      <c r="F32" s="354"/>
      <c r="G32" s="354"/>
      <c r="H32" s="354"/>
      <c r="I32" s="354"/>
      <c r="J32" s="354"/>
      <c r="K32" s="354"/>
      <c r="L32" s="354"/>
      <c r="M32" s="354"/>
      <c r="N32" s="354"/>
      <c r="O32" s="354"/>
      <c r="P32" s="354"/>
      <c r="Q32" s="354"/>
      <c r="R32" s="355"/>
    </row>
    <row r="33" spans="1:18" x14ac:dyDescent="0.2">
      <c r="A33" s="214"/>
      <c r="B33" s="356"/>
      <c r="C33" s="357"/>
      <c r="D33" s="357"/>
      <c r="E33" s="357"/>
      <c r="F33" s="357"/>
      <c r="G33" s="357"/>
      <c r="H33" s="357"/>
      <c r="I33" s="357"/>
      <c r="J33" s="357"/>
      <c r="K33" s="357"/>
      <c r="L33" s="357"/>
      <c r="M33" s="357"/>
      <c r="N33" s="357"/>
      <c r="O33" s="357"/>
      <c r="P33" s="357"/>
      <c r="Q33" s="357"/>
      <c r="R33" s="358"/>
    </row>
    <row r="34" spans="1:18" x14ac:dyDescent="0.2">
      <c r="A34" s="214"/>
      <c r="B34" s="359" t="s">
        <v>104</v>
      </c>
      <c r="C34" s="360"/>
      <c r="D34" s="360"/>
      <c r="E34" s="360"/>
      <c r="F34" s="360"/>
      <c r="G34" s="360"/>
      <c r="H34" s="360"/>
      <c r="I34" s="360"/>
      <c r="J34" s="360"/>
      <c r="K34" s="360"/>
      <c r="L34" s="360"/>
      <c r="M34" s="360"/>
      <c r="N34" s="360"/>
      <c r="O34" s="360"/>
      <c r="P34" s="360"/>
      <c r="Q34" s="360"/>
      <c r="R34" s="361"/>
    </row>
    <row r="35" spans="1:18" x14ac:dyDescent="0.2">
      <c r="A35" s="535"/>
      <c r="B35" s="536"/>
      <c r="C35" s="536"/>
      <c r="D35" s="536"/>
      <c r="E35" s="536"/>
      <c r="F35" s="536"/>
      <c r="G35" s="536"/>
      <c r="H35" s="536"/>
      <c r="I35" s="536"/>
      <c r="J35" s="536"/>
      <c r="K35" s="536"/>
      <c r="L35" s="536"/>
      <c r="M35" s="536"/>
      <c r="N35" s="536"/>
      <c r="O35" s="536"/>
      <c r="P35" s="536"/>
      <c r="Q35" s="536"/>
      <c r="R35" s="537"/>
    </row>
    <row r="36" spans="1:18" x14ac:dyDescent="0.2">
      <c r="A36" s="376" t="s">
        <v>105</v>
      </c>
      <c r="B36" s="353" t="s">
        <v>986</v>
      </c>
      <c r="C36" s="354"/>
      <c r="D36" s="354"/>
      <c r="E36" s="354"/>
      <c r="F36" s="354"/>
      <c r="G36" s="354"/>
      <c r="H36" s="354"/>
      <c r="I36" s="354"/>
      <c r="J36" s="354"/>
      <c r="K36" s="354"/>
      <c r="L36" s="354"/>
      <c r="M36" s="354"/>
      <c r="N36" s="354"/>
      <c r="O36" s="354"/>
      <c r="P36" s="354"/>
      <c r="Q36" s="354"/>
      <c r="R36" s="355"/>
    </row>
    <row r="37" spans="1:18" x14ac:dyDescent="0.2">
      <c r="A37" s="397"/>
      <c r="B37" s="356"/>
      <c r="C37" s="357"/>
      <c r="D37" s="357"/>
      <c r="E37" s="357"/>
      <c r="F37" s="357"/>
      <c r="G37" s="357"/>
      <c r="H37" s="357"/>
      <c r="I37" s="357"/>
      <c r="J37" s="357"/>
      <c r="K37" s="357"/>
      <c r="L37" s="357"/>
      <c r="M37" s="357"/>
      <c r="N37" s="357"/>
      <c r="O37" s="357"/>
      <c r="P37" s="357"/>
      <c r="Q37" s="357"/>
      <c r="R37" s="358"/>
    </row>
    <row r="38" spans="1:18" x14ac:dyDescent="0.2">
      <c r="A38" s="398"/>
      <c r="B38" s="399" t="s">
        <v>107</v>
      </c>
      <c r="C38" s="360"/>
      <c r="D38" s="360"/>
      <c r="E38" s="360"/>
      <c r="F38" s="360"/>
      <c r="G38" s="360"/>
      <c r="H38" s="360"/>
      <c r="I38" s="360"/>
      <c r="J38" s="360"/>
      <c r="K38" s="360"/>
      <c r="L38" s="360"/>
      <c r="M38" s="360"/>
      <c r="N38" s="360"/>
      <c r="O38" s="360"/>
      <c r="P38" s="360"/>
      <c r="Q38" s="360"/>
      <c r="R38" s="361"/>
    </row>
    <row r="39" spans="1:18" x14ac:dyDescent="0.2">
      <c r="A39" s="400"/>
      <c r="B39" s="401"/>
      <c r="C39" s="401"/>
      <c r="D39" s="401"/>
      <c r="E39" s="401"/>
      <c r="F39" s="401"/>
      <c r="G39" s="401"/>
      <c r="H39" s="401"/>
      <c r="I39" s="401"/>
      <c r="J39" s="401"/>
      <c r="K39" s="401"/>
      <c r="L39" s="401"/>
      <c r="M39" s="401"/>
      <c r="N39" s="401"/>
      <c r="O39" s="401"/>
      <c r="P39" s="401"/>
      <c r="Q39" s="401"/>
      <c r="R39" s="402"/>
    </row>
    <row r="40" spans="1:18" ht="28.5" customHeight="1" x14ac:dyDescent="0.2">
      <c r="A40" s="403" t="s">
        <v>108</v>
      </c>
      <c r="B40" s="404"/>
      <c r="C40" s="404"/>
      <c r="D40" s="404"/>
      <c r="E40" s="404"/>
      <c r="F40" s="404"/>
      <c r="G40" s="405"/>
      <c r="H40" s="406"/>
      <c r="I40" s="407"/>
      <c r="J40" s="406" t="s">
        <v>109</v>
      </c>
      <c r="K40" s="407"/>
      <c r="L40" s="406" t="s">
        <v>110</v>
      </c>
      <c r="M40" s="407"/>
      <c r="N40" s="406" t="s">
        <v>111</v>
      </c>
      <c r="O40" s="407"/>
      <c r="P40" s="406" t="s">
        <v>112</v>
      </c>
      <c r="Q40" s="407"/>
      <c r="R40" s="410" t="s">
        <v>113</v>
      </c>
    </row>
    <row r="41" spans="1:18" ht="27.75" customHeight="1" x14ac:dyDescent="0.2">
      <c r="A41" s="22" t="s">
        <v>114</v>
      </c>
      <c r="B41" s="412" t="s">
        <v>115</v>
      </c>
      <c r="C41" s="413"/>
      <c r="D41" s="124" t="s">
        <v>116</v>
      </c>
      <c r="E41" s="120" t="s">
        <v>117</v>
      </c>
      <c r="F41" s="408" t="s">
        <v>118</v>
      </c>
      <c r="G41" s="409"/>
      <c r="H41" s="408"/>
      <c r="I41" s="409"/>
      <c r="J41" s="408"/>
      <c r="K41" s="409"/>
      <c r="L41" s="408"/>
      <c r="M41" s="409"/>
      <c r="N41" s="408"/>
      <c r="O41" s="409"/>
      <c r="P41" s="408"/>
      <c r="Q41" s="409"/>
      <c r="R41" s="411"/>
    </row>
    <row r="42" spans="1:18" ht="59.25" customHeight="1" x14ac:dyDescent="0.2">
      <c r="A42" s="339" t="s">
        <v>987</v>
      </c>
      <c r="B42" s="748" t="s">
        <v>988</v>
      </c>
      <c r="C42" s="749"/>
      <c r="D42" s="541" t="s">
        <v>471</v>
      </c>
      <c r="E42" s="32" t="s">
        <v>210</v>
      </c>
      <c r="F42" s="506" t="s">
        <v>989</v>
      </c>
      <c r="G42" s="714"/>
      <c r="H42" s="426" t="s">
        <v>124</v>
      </c>
      <c r="I42" s="427"/>
      <c r="J42" s="124"/>
      <c r="K42" s="125"/>
      <c r="L42" s="124"/>
      <c r="M42" s="125"/>
      <c r="N42" s="124"/>
      <c r="O42" s="125"/>
      <c r="P42" s="124"/>
      <c r="Q42" s="125"/>
      <c r="R42" s="126"/>
    </row>
    <row r="43" spans="1:18" ht="37.5" customHeight="1" x14ac:dyDescent="0.2">
      <c r="A43" s="340"/>
      <c r="B43" s="750"/>
      <c r="C43" s="751"/>
      <c r="D43" s="420"/>
      <c r="E43" s="752" t="s">
        <v>990</v>
      </c>
      <c r="F43" s="715"/>
      <c r="G43" s="716"/>
      <c r="H43" s="426" t="s">
        <v>125</v>
      </c>
      <c r="I43" s="427"/>
      <c r="J43" s="124"/>
      <c r="K43" s="125"/>
      <c r="L43" s="124"/>
      <c r="M43" s="125"/>
      <c r="N43" s="124"/>
      <c r="O43" s="125"/>
      <c r="P43" s="124"/>
      <c r="Q43" s="125"/>
      <c r="R43" s="126"/>
    </row>
    <row r="44" spans="1:18" x14ac:dyDescent="0.2">
      <c r="A44" s="340"/>
      <c r="B44" s="24"/>
      <c r="C44" s="25"/>
      <c r="D44" s="420"/>
      <c r="E44" s="753"/>
      <c r="F44" s="715"/>
      <c r="G44" s="716"/>
      <c r="H44" s="426" t="s">
        <v>127</v>
      </c>
      <c r="I44" s="427"/>
      <c r="J44" s="124"/>
      <c r="K44" s="125"/>
      <c r="L44" s="124"/>
      <c r="M44" s="125"/>
      <c r="N44" s="124"/>
      <c r="O44" s="125"/>
      <c r="P44" s="124"/>
      <c r="Q44" s="125"/>
      <c r="R44" s="126"/>
    </row>
    <row r="45" spans="1:18" ht="1.5" customHeight="1" x14ac:dyDescent="0.2">
      <c r="A45" s="341"/>
      <c r="B45" s="26"/>
      <c r="C45" s="27"/>
      <c r="D45" s="421"/>
      <c r="E45" s="754"/>
      <c r="F45" s="717"/>
      <c r="G45" s="718"/>
      <c r="H45" s="426" t="s">
        <v>128</v>
      </c>
      <c r="I45" s="427"/>
      <c r="J45" s="124"/>
      <c r="K45" s="125"/>
      <c r="L45" s="124"/>
      <c r="M45" s="125"/>
      <c r="N45" s="124"/>
      <c r="O45" s="125"/>
      <c r="P45" s="124"/>
      <c r="Q45" s="125"/>
      <c r="R45" s="126"/>
    </row>
    <row r="46" spans="1:18" x14ac:dyDescent="0.2">
      <c r="A46" s="542"/>
      <c r="B46" s="543"/>
      <c r="C46" s="543"/>
      <c r="D46" s="543"/>
      <c r="E46" s="543"/>
      <c r="F46" s="543"/>
      <c r="G46" s="543"/>
      <c r="H46" s="543"/>
      <c r="I46" s="543"/>
      <c r="J46" s="543"/>
      <c r="K46" s="543"/>
      <c r="L46" s="543"/>
      <c r="M46" s="543"/>
      <c r="N46" s="543"/>
      <c r="O46" s="543"/>
      <c r="P46" s="543"/>
      <c r="Q46" s="543"/>
      <c r="R46" s="544"/>
    </row>
    <row r="47" spans="1:18" ht="30" customHeight="1" x14ac:dyDescent="0.2">
      <c r="A47" s="432" t="s">
        <v>129</v>
      </c>
      <c r="B47" s="433"/>
      <c r="C47" s="433"/>
      <c r="D47" s="433"/>
      <c r="E47" s="433"/>
      <c r="F47" s="434"/>
      <c r="G47" s="434"/>
      <c r="H47" s="434"/>
      <c r="I47" s="434"/>
      <c r="J47" s="434"/>
      <c r="K47" s="434"/>
      <c r="L47" s="434"/>
      <c r="M47" s="434"/>
      <c r="N47" s="434"/>
      <c r="O47" s="434"/>
      <c r="P47" s="434"/>
      <c r="Q47" s="434"/>
      <c r="R47" s="435"/>
    </row>
    <row r="48" spans="1:18" ht="17.25" customHeight="1" x14ac:dyDescent="0.2">
      <c r="A48" s="436" t="s">
        <v>991</v>
      </c>
      <c r="B48" s="437"/>
      <c r="C48" s="437"/>
      <c r="D48" s="437"/>
      <c r="E48" s="437"/>
      <c r="F48" s="437"/>
      <c r="G48" s="437"/>
      <c r="H48" s="437"/>
      <c r="I48" s="437"/>
      <c r="J48" s="437"/>
      <c r="K48" s="437"/>
      <c r="L48" s="437"/>
      <c r="M48" s="437"/>
      <c r="N48" s="437"/>
      <c r="O48" s="437"/>
      <c r="P48" s="437"/>
      <c r="Q48" s="437"/>
      <c r="R48" s="438"/>
    </row>
    <row r="49" spans="1:18" ht="38.25" customHeight="1" x14ac:dyDescent="0.2">
      <c r="A49" s="439"/>
      <c r="B49" s="440"/>
      <c r="C49" s="440"/>
      <c r="D49" s="440"/>
      <c r="E49" s="441"/>
      <c r="F49" s="403" t="s">
        <v>131</v>
      </c>
      <c r="G49" s="404"/>
      <c r="H49" s="404"/>
      <c r="I49" s="426"/>
      <c r="J49" s="442"/>
      <c r="K49" s="442"/>
      <c r="L49" s="427"/>
      <c r="M49" s="426" t="s">
        <v>132</v>
      </c>
      <c r="N49" s="442"/>
      <c r="O49" s="442"/>
      <c r="P49" s="426"/>
      <c r="Q49" s="442"/>
      <c r="R49" s="427"/>
    </row>
    <row r="50" spans="1:18" ht="33.75" customHeight="1" x14ac:dyDescent="0.2">
      <c r="A50" s="126" t="s">
        <v>114</v>
      </c>
      <c r="B50" s="418" t="s">
        <v>115</v>
      </c>
      <c r="C50" s="419"/>
      <c r="D50" s="124" t="s">
        <v>116</v>
      </c>
      <c r="E50" s="129" t="s">
        <v>117</v>
      </c>
      <c r="F50" s="426" t="s">
        <v>118</v>
      </c>
      <c r="G50" s="427"/>
      <c r="H50" s="343"/>
      <c r="I50" s="344"/>
      <c r="J50" s="426" t="s">
        <v>109</v>
      </c>
      <c r="K50" s="427"/>
      <c r="L50" s="426" t="s">
        <v>110</v>
      </c>
      <c r="M50" s="427"/>
      <c r="N50" s="426" t="s">
        <v>111</v>
      </c>
      <c r="O50" s="427"/>
      <c r="P50" s="426" t="s">
        <v>112</v>
      </c>
      <c r="Q50" s="427"/>
      <c r="R50" s="13" t="s">
        <v>51</v>
      </c>
    </row>
    <row r="51" spans="1:18" ht="33.75" customHeight="1" x14ac:dyDescent="0.2">
      <c r="A51" s="339" t="s">
        <v>992</v>
      </c>
      <c r="B51" s="184" t="s">
        <v>993</v>
      </c>
      <c r="C51" s="407"/>
      <c r="D51" s="661" t="s">
        <v>994</v>
      </c>
      <c r="E51" s="422" t="s">
        <v>995</v>
      </c>
      <c r="F51" s="184" t="s">
        <v>996</v>
      </c>
      <c r="G51" s="407"/>
      <c r="H51" s="426" t="s">
        <v>124</v>
      </c>
      <c r="I51" s="427"/>
      <c r="J51" s="443"/>
      <c r="K51" s="435"/>
      <c r="L51" s="443"/>
      <c r="M51" s="435"/>
      <c r="N51" s="443"/>
      <c r="O51" s="435"/>
      <c r="P51" s="443"/>
      <c r="Q51" s="435"/>
      <c r="R51" s="108"/>
    </row>
    <row r="52" spans="1:18" ht="2.25" customHeight="1" x14ac:dyDescent="0.2">
      <c r="A52" s="340"/>
      <c r="B52" s="424"/>
      <c r="C52" s="425"/>
      <c r="D52" s="448"/>
      <c r="E52" s="423"/>
      <c r="F52" s="424"/>
      <c r="G52" s="425"/>
      <c r="H52" s="426" t="s">
        <v>125</v>
      </c>
      <c r="I52" s="427"/>
      <c r="J52" s="443"/>
      <c r="K52" s="435"/>
      <c r="L52" s="443"/>
      <c r="M52" s="435"/>
      <c r="N52" s="443"/>
      <c r="O52" s="435"/>
      <c r="P52" s="443"/>
      <c r="Q52" s="435"/>
      <c r="R52" s="108"/>
    </row>
    <row r="53" spans="1:18" x14ac:dyDescent="0.2">
      <c r="A53" s="340"/>
      <c r="B53" s="424"/>
      <c r="C53" s="425"/>
      <c r="D53" s="448"/>
      <c r="E53" s="422" t="s">
        <v>997</v>
      </c>
      <c r="F53" s="424"/>
      <c r="G53" s="425"/>
      <c r="H53" s="426" t="s">
        <v>127</v>
      </c>
      <c r="I53" s="427"/>
      <c r="J53" s="443"/>
      <c r="K53" s="435"/>
      <c r="L53" s="443"/>
      <c r="M53" s="435"/>
      <c r="N53" s="443"/>
      <c r="O53" s="435"/>
      <c r="P53" s="443"/>
      <c r="Q53" s="435"/>
      <c r="R53" s="108"/>
    </row>
    <row r="54" spans="1:18" ht="24.75" customHeight="1" x14ac:dyDescent="0.2">
      <c r="A54" s="341"/>
      <c r="B54" s="408"/>
      <c r="C54" s="409"/>
      <c r="D54" s="448"/>
      <c r="E54" s="428"/>
      <c r="F54" s="408"/>
      <c r="G54" s="409"/>
      <c r="H54" s="426" t="s">
        <v>128</v>
      </c>
      <c r="I54" s="427"/>
      <c r="J54" s="456"/>
      <c r="K54" s="457"/>
      <c r="L54" s="456"/>
      <c r="M54" s="457"/>
      <c r="N54" s="456"/>
      <c r="O54" s="457"/>
      <c r="P54" s="456"/>
      <c r="Q54" s="457"/>
      <c r="R54" s="108"/>
    </row>
    <row r="55" spans="1:18" x14ac:dyDescent="0.2">
      <c r="A55" s="687"/>
      <c r="B55" s="688"/>
      <c r="C55" s="688"/>
      <c r="D55" s="688"/>
      <c r="E55" s="688"/>
      <c r="F55" s="688"/>
      <c r="G55" s="688"/>
      <c r="H55" s="688"/>
      <c r="I55" s="688"/>
      <c r="J55" s="688"/>
      <c r="K55" s="688"/>
      <c r="L55" s="688"/>
      <c r="M55" s="688"/>
      <c r="N55" s="688"/>
      <c r="O55" s="688"/>
      <c r="P55" s="688"/>
      <c r="Q55" s="688"/>
      <c r="R55" s="689"/>
    </row>
    <row r="56" spans="1:18" ht="48.75" customHeight="1" x14ac:dyDescent="0.2">
      <c r="A56" s="461" t="s">
        <v>139</v>
      </c>
      <c r="B56" s="462"/>
      <c r="C56" s="462"/>
      <c r="D56" s="165"/>
      <c r="E56" s="461" t="s">
        <v>140</v>
      </c>
      <c r="F56" s="462"/>
      <c r="G56" s="462"/>
      <c r="H56" s="462"/>
      <c r="I56" s="462"/>
      <c r="J56" s="462"/>
      <c r="K56" s="462"/>
      <c r="L56" s="463" t="s">
        <v>141</v>
      </c>
      <c r="M56" s="464"/>
      <c r="N56" s="464"/>
      <c r="O56" s="464"/>
      <c r="P56" s="463" t="s">
        <v>142</v>
      </c>
      <c r="Q56" s="464"/>
      <c r="R56" s="464"/>
    </row>
    <row r="57" spans="1:18" ht="28.5" customHeight="1" x14ac:dyDescent="0.2">
      <c r="A57" s="738" t="s">
        <v>998</v>
      </c>
      <c r="B57" s="739"/>
      <c r="C57" s="740"/>
      <c r="D57" s="711"/>
      <c r="E57" s="465" t="s">
        <v>999</v>
      </c>
      <c r="F57" s="470"/>
      <c r="G57" s="470"/>
      <c r="H57" s="470"/>
      <c r="I57" s="470"/>
      <c r="J57" s="470"/>
      <c r="K57" s="471"/>
      <c r="L57" s="735">
        <v>42736</v>
      </c>
      <c r="M57" s="707"/>
      <c r="N57" s="707"/>
      <c r="O57" s="708"/>
      <c r="P57" s="735">
        <v>43100</v>
      </c>
      <c r="Q57" s="707"/>
      <c r="R57" s="708"/>
    </row>
    <row r="58" spans="1:18" ht="41.25" customHeight="1" x14ac:dyDescent="0.2">
      <c r="A58" s="741"/>
      <c r="B58" s="742"/>
      <c r="C58" s="743"/>
      <c r="D58" s="747"/>
      <c r="E58" s="465" t="s">
        <v>1000</v>
      </c>
      <c r="F58" s="470"/>
      <c r="G58" s="470"/>
      <c r="H58" s="470"/>
      <c r="I58" s="470"/>
      <c r="J58" s="470"/>
      <c r="K58" s="471"/>
      <c r="L58" s="735">
        <v>42736</v>
      </c>
      <c r="M58" s="736"/>
      <c r="N58" s="736"/>
      <c r="O58" s="737"/>
      <c r="P58" s="735">
        <v>43100</v>
      </c>
      <c r="Q58" s="707"/>
      <c r="R58" s="708"/>
    </row>
    <row r="59" spans="1:18" ht="27.75" customHeight="1" x14ac:dyDescent="0.2">
      <c r="A59" s="741"/>
      <c r="B59" s="742"/>
      <c r="C59" s="743"/>
      <c r="D59" s="710"/>
      <c r="E59" s="465" t="s">
        <v>1001</v>
      </c>
      <c r="F59" s="470"/>
      <c r="G59" s="470"/>
      <c r="H59" s="470"/>
      <c r="I59" s="470"/>
      <c r="J59" s="470"/>
      <c r="K59" s="471"/>
      <c r="L59" s="735">
        <v>42736</v>
      </c>
      <c r="M59" s="707"/>
      <c r="N59" s="707"/>
      <c r="O59" s="708"/>
      <c r="P59" s="735">
        <v>43100</v>
      </c>
      <c r="Q59" s="707"/>
      <c r="R59" s="708"/>
    </row>
    <row r="60" spans="1:18" ht="27" customHeight="1" x14ac:dyDescent="0.2">
      <c r="A60" s="741"/>
      <c r="B60" s="742"/>
      <c r="C60" s="743"/>
      <c r="D60" s="711"/>
      <c r="E60" s="465" t="s">
        <v>1002</v>
      </c>
      <c r="F60" s="470"/>
      <c r="G60" s="470"/>
      <c r="H60" s="470"/>
      <c r="I60" s="470"/>
      <c r="J60" s="470"/>
      <c r="K60" s="471"/>
      <c r="L60" s="735">
        <v>42736</v>
      </c>
      <c r="M60" s="736"/>
      <c r="N60" s="736"/>
      <c r="O60" s="737"/>
      <c r="P60" s="735">
        <v>43100</v>
      </c>
      <c r="Q60" s="707"/>
      <c r="R60" s="708"/>
    </row>
    <row r="61" spans="1:18" ht="40.5" customHeight="1" x14ac:dyDescent="0.2">
      <c r="A61" s="741"/>
      <c r="B61" s="742"/>
      <c r="C61" s="743"/>
      <c r="D61" s="747"/>
      <c r="E61" s="465" t="s">
        <v>1003</v>
      </c>
      <c r="F61" s="470"/>
      <c r="G61" s="470"/>
      <c r="H61" s="470"/>
      <c r="I61" s="470"/>
      <c r="J61" s="470"/>
      <c r="K61" s="471"/>
      <c r="L61" s="735">
        <v>42736</v>
      </c>
      <c r="M61" s="707"/>
      <c r="N61" s="707"/>
      <c r="O61" s="708"/>
      <c r="P61" s="735">
        <v>43100</v>
      </c>
      <c r="Q61" s="707"/>
      <c r="R61" s="708"/>
    </row>
    <row r="62" spans="1:18" ht="41.25" customHeight="1" x14ac:dyDescent="0.2">
      <c r="A62" s="741"/>
      <c r="B62" s="742"/>
      <c r="C62" s="743"/>
      <c r="D62" s="60"/>
      <c r="E62" s="734" t="s">
        <v>1004</v>
      </c>
      <c r="F62" s="734"/>
      <c r="G62" s="734"/>
      <c r="H62" s="734"/>
      <c r="I62" s="734"/>
      <c r="J62" s="734"/>
      <c r="K62" s="734"/>
      <c r="L62" s="735">
        <v>42736</v>
      </c>
      <c r="M62" s="736"/>
      <c r="N62" s="736"/>
      <c r="O62" s="737"/>
      <c r="P62" s="735">
        <v>43100</v>
      </c>
      <c r="Q62" s="707"/>
      <c r="R62" s="708"/>
    </row>
    <row r="63" spans="1:18" ht="13.5" customHeight="1" x14ac:dyDescent="0.2">
      <c r="A63" s="741"/>
      <c r="B63" s="742"/>
      <c r="C63" s="743"/>
      <c r="D63" s="164"/>
      <c r="E63" s="158" t="s">
        <v>1005</v>
      </c>
      <c r="F63" s="158"/>
      <c r="G63" s="158"/>
      <c r="H63" s="158"/>
      <c r="I63" s="158"/>
      <c r="J63" s="158"/>
      <c r="K63" s="158"/>
      <c r="L63" s="131"/>
      <c r="M63" s="140"/>
      <c r="N63" s="140"/>
      <c r="O63" s="140"/>
      <c r="P63" s="131"/>
      <c r="Q63" s="140"/>
      <c r="R63" s="141"/>
    </row>
    <row r="64" spans="1:18" x14ac:dyDescent="0.2">
      <c r="A64" s="744"/>
      <c r="B64" s="745"/>
      <c r="C64" s="746"/>
      <c r="D64" s="38"/>
      <c r="E64" s="40"/>
      <c r="L64" s="139"/>
      <c r="M64" s="109"/>
      <c r="N64" s="109"/>
      <c r="O64" s="110"/>
      <c r="P64" s="138"/>
      <c r="Q64" s="132"/>
      <c r="R64" s="133"/>
    </row>
    <row r="65" spans="1:18" x14ac:dyDescent="0.2">
      <c r="A65" s="461" t="s">
        <v>153</v>
      </c>
      <c r="B65" s="461"/>
      <c r="C65" s="461"/>
      <c r="D65" s="39"/>
      <c r="E65" s="465"/>
      <c r="F65" s="470"/>
      <c r="G65" s="470"/>
      <c r="H65" s="470"/>
      <c r="I65" s="470"/>
      <c r="J65" s="470"/>
      <c r="K65" s="471"/>
      <c r="L65" s="696"/>
      <c r="M65" s="697"/>
      <c r="N65" s="697"/>
      <c r="O65" s="698"/>
      <c r="P65" s="696"/>
      <c r="Q65" s="697"/>
      <c r="R65" s="698"/>
    </row>
    <row r="66" spans="1:18" x14ac:dyDescent="0.2">
      <c r="A66" s="465" t="s">
        <v>1006</v>
      </c>
      <c r="B66" s="466"/>
      <c r="C66" s="467"/>
      <c r="D66" s="147"/>
      <c r="E66" s="147"/>
      <c r="F66" s="147"/>
      <c r="G66" s="147"/>
      <c r="H66" s="147"/>
      <c r="I66" s="147"/>
      <c r="J66" s="147"/>
      <c r="K66" s="147"/>
      <c r="L66" s="147"/>
      <c r="M66" s="147"/>
      <c r="N66" s="147"/>
      <c r="O66" s="147"/>
      <c r="P66" s="147"/>
      <c r="Q66" s="147"/>
      <c r="R66" s="146"/>
    </row>
    <row r="67" spans="1:18" ht="15.75" customHeight="1" x14ac:dyDescent="0.2">
      <c r="A67" s="465" t="s">
        <v>925</v>
      </c>
      <c r="B67" s="466"/>
      <c r="C67" s="467"/>
      <c r="D67" s="152" t="s">
        <v>154</v>
      </c>
      <c r="E67" s="461" t="s">
        <v>155</v>
      </c>
      <c r="F67" s="461"/>
      <c r="G67" s="461"/>
      <c r="H67" s="461"/>
      <c r="I67" s="461"/>
      <c r="J67" s="461"/>
      <c r="K67" s="461"/>
      <c r="L67" s="476" t="s">
        <v>154</v>
      </c>
      <c r="M67" s="332"/>
      <c r="N67" s="332"/>
      <c r="O67" s="332"/>
      <c r="P67" s="332"/>
      <c r="Q67" s="332"/>
      <c r="R67" s="333"/>
    </row>
    <row r="68" spans="1:18" x14ac:dyDescent="0.2">
      <c r="A68" s="477">
        <v>3</v>
      </c>
      <c r="B68" s="466"/>
      <c r="C68" s="467"/>
      <c r="D68" s="12"/>
      <c r="E68" s="477">
        <v>1</v>
      </c>
      <c r="F68" s="466"/>
      <c r="G68" s="466"/>
      <c r="H68" s="466"/>
      <c r="I68" s="466"/>
      <c r="J68" s="466"/>
      <c r="K68" s="467"/>
      <c r="L68" s="478"/>
      <c r="M68" s="332"/>
      <c r="N68" s="332"/>
      <c r="O68" s="332"/>
      <c r="P68" s="332"/>
      <c r="Q68" s="332"/>
      <c r="R68" s="333"/>
    </row>
    <row r="69" spans="1:18" x14ac:dyDescent="0.2">
      <c r="A69" s="477">
        <v>4</v>
      </c>
      <c r="B69" s="466"/>
      <c r="C69" s="467"/>
      <c r="D69" s="12"/>
      <c r="E69" s="477" t="s">
        <v>926</v>
      </c>
      <c r="F69" s="466"/>
      <c r="G69" s="466"/>
      <c r="H69" s="466"/>
      <c r="I69" s="466"/>
      <c r="J69" s="466"/>
      <c r="K69" s="467"/>
      <c r="L69" s="478"/>
      <c r="M69" s="332"/>
      <c r="N69" s="332"/>
      <c r="O69" s="332"/>
      <c r="P69" s="332"/>
      <c r="Q69" s="332"/>
      <c r="R69" s="333"/>
    </row>
    <row r="70" spans="1:18" x14ac:dyDescent="0.2">
      <c r="A70" s="477">
        <v>5</v>
      </c>
      <c r="B70" s="466"/>
      <c r="C70" s="467"/>
      <c r="D70" s="12"/>
      <c r="E70" s="477">
        <v>3</v>
      </c>
      <c r="F70" s="466"/>
      <c r="G70" s="466"/>
      <c r="H70" s="466"/>
      <c r="I70" s="466"/>
      <c r="J70" s="466"/>
      <c r="K70" s="467"/>
      <c r="L70" s="478"/>
      <c r="M70" s="332"/>
      <c r="N70" s="332"/>
      <c r="O70" s="332"/>
      <c r="P70" s="332"/>
      <c r="Q70" s="332"/>
      <c r="R70" s="333"/>
    </row>
    <row r="71" spans="1:18" x14ac:dyDescent="0.2">
      <c r="A71" s="121"/>
      <c r="B71" s="122"/>
      <c r="C71" s="122"/>
      <c r="D71" s="12"/>
      <c r="E71" s="477">
        <v>4</v>
      </c>
      <c r="F71" s="466"/>
      <c r="G71" s="466"/>
      <c r="H71" s="466"/>
      <c r="I71" s="466"/>
      <c r="J71" s="466"/>
      <c r="K71" s="467"/>
      <c r="L71" s="478"/>
      <c r="M71" s="332"/>
      <c r="N71" s="332"/>
      <c r="O71" s="332"/>
      <c r="P71" s="332"/>
      <c r="Q71" s="332"/>
      <c r="R71" s="333"/>
    </row>
    <row r="72" spans="1:18" ht="38.25" customHeight="1" x14ac:dyDescent="0.2">
      <c r="A72" s="479" t="s">
        <v>156</v>
      </c>
      <c r="B72" s="16" t="s">
        <v>157</v>
      </c>
      <c r="C72" s="476" t="s">
        <v>1007</v>
      </c>
      <c r="D72" s="707"/>
      <c r="E72" s="707"/>
      <c r="F72" s="707"/>
      <c r="G72" s="707"/>
      <c r="H72" s="707"/>
      <c r="I72" s="707"/>
      <c r="J72" s="707"/>
      <c r="K72" s="708"/>
      <c r="L72" s="478"/>
      <c r="M72" s="332"/>
      <c r="N72" s="332"/>
      <c r="O72" s="332"/>
      <c r="P72" s="332"/>
      <c r="Q72" s="332"/>
      <c r="R72" s="333"/>
    </row>
    <row r="73" spans="1:18" x14ac:dyDescent="0.2">
      <c r="A73" s="480"/>
      <c r="B73" s="16" t="s">
        <v>159</v>
      </c>
      <c r="C73" s="699" t="s">
        <v>1008</v>
      </c>
      <c r="D73" s="700"/>
      <c r="E73" s="700"/>
      <c r="F73" s="700"/>
      <c r="G73" s="700"/>
      <c r="H73" s="700"/>
      <c r="I73" s="700"/>
      <c r="J73" s="700"/>
      <c r="K73" s="700"/>
      <c r="L73" s="122"/>
      <c r="M73" s="122"/>
      <c r="N73" s="122"/>
      <c r="O73" s="122"/>
      <c r="P73" s="122"/>
      <c r="Q73" s="122"/>
      <c r="R73" s="123"/>
    </row>
    <row r="74" spans="1:18" ht="16.5" customHeight="1" x14ac:dyDescent="0.2">
      <c r="A74" s="480"/>
      <c r="B74" s="483" t="s">
        <v>161</v>
      </c>
      <c r="C74" s="571" t="s">
        <v>982</v>
      </c>
      <c r="D74" s="572"/>
      <c r="E74" s="572"/>
      <c r="F74" s="572"/>
      <c r="G74" s="572"/>
      <c r="H74" s="572"/>
      <c r="I74" s="572"/>
      <c r="J74" s="572"/>
      <c r="K74" s="573"/>
      <c r="L74" s="478"/>
      <c r="M74" s="332"/>
      <c r="N74" s="332"/>
      <c r="O74" s="332"/>
      <c r="P74" s="332"/>
      <c r="Q74" s="332"/>
      <c r="R74" s="333"/>
    </row>
    <row r="75" spans="1:18" ht="16.5" customHeight="1" x14ac:dyDescent="0.2">
      <c r="A75" s="481"/>
      <c r="B75" s="484"/>
      <c r="C75" s="574"/>
      <c r="D75" s="575"/>
      <c r="E75" s="575"/>
      <c r="F75" s="575"/>
      <c r="G75" s="575"/>
      <c r="H75" s="575"/>
      <c r="I75" s="575"/>
      <c r="J75" s="575"/>
      <c r="K75" s="576"/>
      <c r="L75" s="699"/>
      <c r="M75" s="700"/>
      <c r="N75" s="700"/>
      <c r="O75" s="700"/>
      <c r="P75" s="700"/>
      <c r="Q75" s="700"/>
      <c r="R75" s="701"/>
    </row>
    <row r="76" spans="1:18" ht="16.5" customHeight="1" x14ac:dyDescent="0.2">
      <c r="A76" s="159"/>
      <c r="B76" s="41"/>
      <c r="C76" s="42"/>
      <c r="D76" s="42"/>
      <c r="E76" s="42"/>
      <c r="F76" s="42"/>
      <c r="G76" s="42"/>
      <c r="H76" s="42"/>
      <c r="I76" s="42"/>
      <c r="J76" s="42"/>
      <c r="K76" s="42"/>
      <c r="L76" s="41"/>
      <c r="M76" s="41"/>
      <c r="N76" s="41"/>
      <c r="O76" s="41"/>
      <c r="P76" s="41"/>
      <c r="Q76" s="41"/>
      <c r="R76" s="41"/>
    </row>
    <row r="77" spans="1:18" x14ac:dyDescent="0.2">
      <c r="A77" s="14" t="s">
        <v>162</v>
      </c>
    </row>
    <row r="79" spans="1:18" x14ac:dyDescent="0.2">
      <c r="A79" s="143" t="s">
        <v>163</v>
      </c>
      <c r="B79" s="143">
        <v>1000</v>
      </c>
      <c r="C79" s="143">
        <v>2000</v>
      </c>
      <c r="D79" s="143">
        <v>3000</v>
      </c>
      <c r="E79" s="143">
        <v>4000</v>
      </c>
      <c r="F79" s="485">
        <v>5000</v>
      </c>
      <c r="G79" s="486"/>
      <c r="H79" s="487"/>
      <c r="I79" s="485">
        <v>6000</v>
      </c>
      <c r="J79" s="486"/>
      <c r="K79" s="487"/>
      <c r="L79" s="485">
        <v>7000</v>
      </c>
      <c r="M79" s="486"/>
      <c r="N79" s="487"/>
      <c r="O79" s="456" t="s">
        <v>164</v>
      </c>
      <c r="P79" s="706"/>
      <c r="Q79" s="457"/>
    </row>
    <row r="80" spans="1:18" x14ac:dyDescent="0.2">
      <c r="A80" s="163" t="s">
        <v>1009</v>
      </c>
      <c r="B80" s="23">
        <v>7479570</v>
      </c>
      <c r="C80" s="43">
        <v>269000</v>
      </c>
      <c r="D80" s="31">
        <v>100000</v>
      </c>
      <c r="E80" s="31"/>
      <c r="F80" s="577"/>
      <c r="G80" s="578"/>
      <c r="H80" s="579"/>
      <c r="I80" s="577"/>
      <c r="J80" s="578"/>
      <c r="K80" s="579"/>
      <c r="L80" s="577"/>
      <c r="M80" s="578"/>
      <c r="N80" s="579"/>
      <c r="O80" s="577">
        <v>7848570</v>
      </c>
      <c r="P80" s="578"/>
      <c r="Q80" s="579"/>
    </row>
    <row r="81" spans="1:17" x14ac:dyDescent="0.2">
      <c r="A81" s="47"/>
      <c r="B81" s="31"/>
      <c r="C81" s="31"/>
      <c r="D81" s="31"/>
      <c r="E81" s="31"/>
      <c r="F81" s="577"/>
      <c r="G81" s="578"/>
      <c r="H81" s="579"/>
      <c r="I81" s="577"/>
      <c r="J81" s="578"/>
      <c r="K81" s="579"/>
      <c r="L81" s="577"/>
      <c r="M81" s="578"/>
      <c r="N81" s="579"/>
      <c r="O81" s="577"/>
      <c r="P81" s="578"/>
      <c r="Q81" s="579"/>
    </row>
    <row r="82" spans="1:17" x14ac:dyDescent="0.2">
      <c r="A82" s="47"/>
      <c r="B82" s="31"/>
      <c r="C82" s="31"/>
      <c r="D82" s="31"/>
      <c r="E82" s="31"/>
      <c r="F82" s="577"/>
      <c r="G82" s="578"/>
      <c r="H82" s="579"/>
      <c r="I82" s="577"/>
      <c r="J82" s="578"/>
      <c r="K82" s="579"/>
      <c r="L82" s="577"/>
      <c r="M82" s="578"/>
      <c r="N82" s="579"/>
      <c r="O82" s="577"/>
      <c r="P82" s="578"/>
      <c r="Q82" s="579"/>
    </row>
    <row r="83" spans="1:17" x14ac:dyDescent="0.2">
      <c r="A83" s="47"/>
      <c r="B83" s="31"/>
      <c r="C83" s="31"/>
      <c r="D83" s="31"/>
      <c r="E83" s="31"/>
      <c r="F83" s="577"/>
      <c r="G83" s="578"/>
      <c r="H83" s="579"/>
      <c r="I83" s="577"/>
      <c r="J83" s="578"/>
      <c r="K83" s="579"/>
      <c r="L83" s="577"/>
      <c r="M83" s="578"/>
      <c r="N83" s="579"/>
      <c r="O83" s="577"/>
      <c r="P83" s="578"/>
      <c r="Q83" s="579"/>
    </row>
    <row r="84" spans="1:17" x14ac:dyDescent="0.2">
      <c r="A84" s="28"/>
      <c r="B84" s="31"/>
      <c r="C84" s="31"/>
      <c r="D84" s="31"/>
      <c r="E84" s="31"/>
      <c r="F84" s="577"/>
      <c r="G84" s="578"/>
      <c r="H84" s="579"/>
      <c r="I84" s="577"/>
      <c r="J84" s="578"/>
      <c r="K84" s="579"/>
      <c r="L84" s="577"/>
      <c r="M84" s="578"/>
      <c r="N84" s="579"/>
      <c r="O84" s="577"/>
      <c r="P84" s="578"/>
      <c r="Q84" s="579"/>
    </row>
    <row r="85" spans="1:17" x14ac:dyDescent="0.2">
      <c r="A85" s="142"/>
      <c r="B85" s="29"/>
      <c r="C85" s="31"/>
      <c r="D85" s="31"/>
      <c r="E85" s="31"/>
      <c r="F85" s="577"/>
      <c r="G85" s="578"/>
      <c r="H85" s="579"/>
      <c r="I85" s="577"/>
      <c r="J85" s="578"/>
      <c r="K85" s="579"/>
      <c r="L85" s="577"/>
      <c r="M85" s="578"/>
      <c r="N85" s="579"/>
      <c r="O85" s="577"/>
      <c r="P85" s="578"/>
      <c r="Q85" s="579"/>
    </row>
  </sheetData>
  <mergeCells count="186">
    <mergeCell ref="A24:B24"/>
    <mergeCell ref="C24:R24"/>
    <mergeCell ref="A25:B25"/>
    <mergeCell ref="C25:R25"/>
    <mergeCell ref="A30:B30"/>
    <mergeCell ref="E30:G30"/>
    <mergeCell ref="H30:R30"/>
    <mergeCell ref="A31:R31"/>
    <mergeCell ref="A32:A34"/>
    <mergeCell ref="B32:R33"/>
    <mergeCell ref="B34:R34"/>
    <mergeCell ref="A26:B26"/>
    <mergeCell ref="F26:G26"/>
    <mergeCell ref="H26:J26"/>
    <mergeCell ref="K26:M26"/>
    <mergeCell ref="A27:R27"/>
    <mergeCell ref="A28:B28"/>
    <mergeCell ref="A1:R1"/>
    <mergeCell ref="A2:R2"/>
    <mergeCell ref="A3:R3"/>
    <mergeCell ref="A4:R4"/>
    <mergeCell ref="A5:R5"/>
    <mergeCell ref="A6:R6"/>
    <mergeCell ref="A22:R22"/>
    <mergeCell ref="A23:B23"/>
    <mergeCell ref="C23:R23"/>
    <mergeCell ref="A17:A18"/>
    <mergeCell ref="B17:R18"/>
    <mergeCell ref="B19:R19"/>
    <mergeCell ref="A20:A21"/>
    <mergeCell ref="B20:E21"/>
    <mergeCell ref="F20:K21"/>
    <mergeCell ref="L20:R21"/>
    <mergeCell ref="A7:R7"/>
    <mergeCell ref="A8:R8"/>
    <mergeCell ref="A9:R9"/>
    <mergeCell ref="A10:A12"/>
    <mergeCell ref="B10:R12"/>
    <mergeCell ref="A13:A16"/>
    <mergeCell ref="B13:R16"/>
    <mergeCell ref="A35:R35"/>
    <mergeCell ref="A36:A38"/>
    <mergeCell ref="B36:R37"/>
    <mergeCell ref="B38:R38"/>
    <mergeCell ref="A39:R39"/>
    <mergeCell ref="A40:G40"/>
    <mergeCell ref="H40:I41"/>
    <mergeCell ref="J40:K41"/>
    <mergeCell ref="L40:M41"/>
    <mergeCell ref="N40:O41"/>
    <mergeCell ref="P40:Q41"/>
    <mergeCell ref="R40:R41"/>
    <mergeCell ref="B41:C41"/>
    <mergeCell ref="F41:G41"/>
    <mergeCell ref="A42:A45"/>
    <mergeCell ref="B42:C42"/>
    <mergeCell ref="D42:D45"/>
    <mergeCell ref="F42:G45"/>
    <mergeCell ref="H42:I42"/>
    <mergeCell ref="B43:C43"/>
    <mergeCell ref="E43:E45"/>
    <mergeCell ref="H43:I43"/>
    <mergeCell ref="H44:I44"/>
    <mergeCell ref="H45:I45"/>
    <mergeCell ref="A46:R46"/>
    <mergeCell ref="A47:R47"/>
    <mergeCell ref="A48:R48"/>
    <mergeCell ref="A49:E49"/>
    <mergeCell ref="F49:H49"/>
    <mergeCell ref="I49:L49"/>
    <mergeCell ref="M49:O49"/>
    <mergeCell ref="P49:R49"/>
    <mergeCell ref="P50:Q50"/>
    <mergeCell ref="B50:C50"/>
    <mergeCell ref="F50:G50"/>
    <mergeCell ref="H50:I50"/>
    <mergeCell ref="J50:K50"/>
    <mergeCell ref="L50:M50"/>
    <mergeCell ref="N50:O50"/>
    <mergeCell ref="B51:C54"/>
    <mergeCell ref="E51:E52"/>
    <mergeCell ref="F51:G54"/>
    <mergeCell ref="H51:I51"/>
    <mergeCell ref="J51:K51"/>
    <mergeCell ref="L51:M51"/>
    <mergeCell ref="N51:O51"/>
    <mergeCell ref="P51:Q51"/>
    <mergeCell ref="H52:I52"/>
    <mergeCell ref="J52:K52"/>
    <mergeCell ref="L52:M52"/>
    <mergeCell ref="N52:O52"/>
    <mergeCell ref="P52:Q52"/>
    <mergeCell ref="E53:E54"/>
    <mergeCell ref="H53:I53"/>
    <mergeCell ref="J53:K53"/>
    <mergeCell ref="L53:M53"/>
    <mergeCell ref="N53:O53"/>
    <mergeCell ref="P53:Q53"/>
    <mergeCell ref="H54:I54"/>
    <mergeCell ref="J54:K54"/>
    <mergeCell ref="L54:M54"/>
    <mergeCell ref="N54:O54"/>
    <mergeCell ref="D51:D54"/>
    <mergeCell ref="P54:Q54"/>
    <mergeCell ref="D57:D58"/>
    <mergeCell ref="D59:D61"/>
    <mergeCell ref="A55:R55"/>
    <mergeCell ref="A56:C56"/>
    <mergeCell ref="E56:K56"/>
    <mergeCell ref="L56:O56"/>
    <mergeCell ref="P56:R56"/>
    <mergeCell ref="P58:R58"/>
    <mergeCell ref="E59:K59"/>
    <mergeCell ref="L59:O59"/>
    <mergeCell ref="P59:R59"/>
    <mergeCell ref="E60:K60"/>
    <mergeCell ref="L60:O60"/>
    <mergeCell ref="P60:R60"/>
    <mergeCell ref="E61:K61"/>
    <mergeCell ref="L61:O61"/>
    <mergeCell ref="E57:K57"/>
    <mergeCell ref="L57:O57"/>
    <mergeCell ref="P57:R57"/>
    <mergeCell ref="E58:K58"/>
    <mergeCell ref="L58:O58"/>
    <mergeCell ref="P61:R61"/>
    <mergeCell ref="A51:A54"/>
    <mergeCell ref="E62:K62"/>
    <mergeCell ref="L62:O62"/>
    <mergeCell ref="P62:R62"/>
    <mergeCell ref="A65:C65"/>
    <mergeCell ref="E65:K65"/>
    <mergeCell ref="A68:C68"/>
    <mergeCell ref="E68:K68"/>
    <mergeCell ref="L68:R68"/>
    <mergeCell ref="A69:C69"/>
    <mergeCell ref="E69:K69"/>
    <mergeCell ref="L69:R69"/>
    <mergeCell ref="L65:O65"/>
    <mergeCell ref="P65:R65"/>
    <mergeCell ref="A66:C66"/>
    <mergeCell ref="A67:C67"/>
    <mergeCell ref="E67:K67"/>
    <mergeCell ref="L67:R67"/>
    <mergeCell ref="A57:C64"/>
    <mergeCell ref="C74:K75"/>
    <mergeCell ref="L74:R74"/>
    <mergeCell ref="L75:R75"/>
    <mergeCell ref="F79:H79"/>
    <mergeCell ref="I79:K79"/>
    <mergeCell ref="L79:N79"/>
    <mergeCell ref="O79:Q79"/>
    <mergeCell ref="A70:C70"/>
    <mergeCell ref="E70:K70"/>
    <mergeCell ref="L70:R70"/>
    <mergeCell ref="E71:K71"/>
    <mergeCell ref="L71:R71"/>
    <mergeCell ref="A72:A75"/>
    <mergeCell ref="C72:K72"/>
    <mergeCell ref="L72:R72"/>
    <mergeCell ref="C73:K73"/>
    <mergeCell ref="B74:B75"/>
    <mergeCell ref="F81:H81"/>
    <mergeCell ref="I81:K81"/>
    <mergeCell ref="L81:N81"/>
    <mergeCell ref="O81:Q81"/>
    <mergeCell ref="F82:H82"/>
    <mergeCell ref="I82:K82"/>
    <mergeCell ref="L82:N82"/>
    <mergeCell ref="O82:Q82"/>
    <mergeCell ref="F80:H80"/>
    <mergeCell ref="I80:K80"/>
    <mergeCell ref="L80:N80"/>
    <mergeCell ref="O80:Q80"/>
    <mergeCell ref="F85:H85"/>
    <mergeCell ref="I85:K85"/>
    <mergeCell ref="L85:N85"/>
    <mergeCell ref="O85:Q85"/>
    <mergeCell ref="F83:H83"/>
    <mergeCell ref="I83:K83"/>
    <mergeCell ref="L83:N83"/>
    <mergeCell ref="O83:Q83"/>
    <mergeCell ref="F84:H84"/>
    <mergeCell ref="I84:K84"/>
    <mergeCell ref="L84:N84"/>
    <mergeCell ref="O84:Q84"/>
  </mergeCells>
  <pageMargins left="0.23622047244094491" right="0.23622047244094491" top="0.74803149606299213" bottom="0.74803149606299213" header="0.31496062992125984" footer="0.31496062992125984"/>
  <pageSetup scale="80" orientation="landscape" blackAndWhite="1"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R86"/>
  <sheetViews>
    <sheetView tabSelected="1" topLeftCell="A60" workbookViewId="0">
      <selection activeCell="AB60" sqref="AB60"/>
    </sheetView>
  </sheetViews>
  <sheetFormatPr baseColWidth="10" defaultColWidth="9.140625" defaultRowHeight="12.75" x14ac:dyDescent="0.2"/>
  <cols>
    <col min="1" max="1" width="25.7109375" customWidth="1"/>
    <col min="2" max="2" width="16.7109375" customWidth="1"/>
    <col min="3" max="3" width="14.5703125" customWidth="1"/>
    <col min="4" max="4" width="14.7109375" customWidth="1"/>
    <col min="5" max="5" width="20.28515625" customWidth="1"/>
    <col min="6" max="6" width="7.28515625" customWidth="1"/>
    <col min="7" max="7" width="4.7109375" customWidth="1"/>
    <col min="8" max="8" width="7.42578125" customWidth="1"/>
    <col min="9" max="9" width="6" customWidth="1"/>
    <col min="10" max="10" width="7.28515625" customWidth="1"/>
    <col min="11" max="11" width="4.28515625" customWidth="1"/>
    <col min="12" max="12" width="4.140625" customWidth="1"/>
    <col min="13" max="13" width="5.140625" customWidth="1"/>
    <col min="14" max="14" width="4.5703125" customWidth="1"/>
    <col min="15" max="15" width="4.7109375" customWidth="1"/>
    <col min="16" max="16" width="5.140625" customWidth="1"/>
    <col min="17" max="17" width="5.85546875" customWidth="1"/>
    <col min="18" max="18" width="11.42578125" customWidth="1"/>
  </cols>
  <sheetData>
    <row r="1" spans="1:18" x14ac:dyDescent="0.2">
      <c r="A1" s="263"/>
      <c r="B1" s="264"/>
      <c r="C1" s="264"/>
      <c r="D1" s="264"/>
      <c r="E1" s="264"/>
      <c r="F1" s="264"/>
      <c r="G1" s="264"/>
      <c r="H1" s="264"/>
      <c r="I1" s="264"/>
      <c r="J1" s="264"/>
      <c r="K1" s="264"/>
      <c r="L1" s="264"/>
      <c r="M1" s="264"/>
      <c r="N1" s="264"/>
      <c r="O1" s="264"/>
      <c r="P1" s="264"/>
      <c r="Q1" s="264"/>
      <c r="R1" s="265"/>
    </row>
    <row r="2" spans="1:18" ht="23.25" x14ac:dyDescent="0.35">
      <c r="A2" s="273" t="s">
        <v>899</v>
      </c>
      <c r="B2" s="274"/>
      <c r="C2" s="274"/>
      <c r="D2" s="274"/>
      <c r="E2" s="274"/>
      <c r="F2" s="274"/>
      <c r="G2" s="274"/>
      <c r="H2" s="274"/>
      <c r="I2" s="274"/>
      <c r="J2" s="274"/>
      <c r="K2" s="274"/>
      <c r="L2" s="274"/>
      <c r="M2" s="274"/>
      <c r="N2" s="274"/>
      <c r="O2" s="274"/>
      <c r="P2" s="274"/>
      <c r="Q2" s="274"/>
      <c r="R2" s="275"/>
    </row>
    <row r="3" spans="1:18" ht="20.25" x14ac:dyDescent="0.3">
      <c r="A3" s="201" t="s">
        <v>1010</v>
      </c>
      <c r="B3" s="202"/>
      <c r="C3" s="202"/>
      <c r="D3" s="202"/>
      <c r="E3" s="202"/>
      <c r="F3" s="202"/>
      <c r="G3" s="202"/>
      <c r="H3" s="202"/>
      <c r="I3" s="202"/>
      <c r="J3" s="202"/>
      <c r="K3" s="202"/>
      <c r="L3" s="202"/>
      <c r="M3" s="202"/>
      <c r="N3" s="202"/>
      <c r="O3" s="202"/>
      <c r="P3" s="202"/>
      <c r="Q3" s="202"/>
      <c r="R3" s="203"/>
    </row>
    <row r="4" spans="1:18" ht="18" x14ac:dyDescent="0.25">
      <c r="A4" s="204" t="s">
        <v>1011</v>
      </c>
      <c r="B4" s="205"/>
      <c r="C4" s="205"/>
      <c r="D4" s="205"/>
      <c r="E4" s="205"/>
      <c r="F4" s="205"/>
      <c r="G4" s="205"/>
      <c r="H4" s="205"/>
      <c r="I4" s="205"/>
      <c r="J4" s="205"/>
      <c r="K4" s="205"/>
      <c r="L4" s="205"/>
      <c r="M4" s="205"/>
      <c r="N4" s="205"/>
      <c r="O4" s="205"/>
      <c r="P4" s="205"/>
      <c r="Q4" s="205"/>
      <c r="R4" s="206"/>
    </row>
    <row r="5" spans="1:18" ht="18" x14ac:dyDescent="0.25">
      <c r="A5" s="207" t="s">
        <v>3</v>
      </c>
      <c r="B5" s="208"/>
      <c r="C5" s="208"/>
      <c r="D5" s="208"/>
      <c r="E5" s="208"/>
      <c r="F5" s="208"/>
      <c r="G5" s="208"/>
      <c r="H5" s="208"/>
      <c r="I5" s="208"/>
      <c r="J5" s="208"/>
      <c r="K5" s="208"/>
      <c r="L5" s="208"/>
      <c r="M5" s="208"/>
      <c r="N5" s="208"/>
      <c r="O5" s="208"/>
      <c r="P5" s="208"/>
      <c r="Q5" s="208"/>
      <c r="R5" s="209"/>
    </row>
    <row r="6" spans="1:18" x14ac:dyDescent="0.2">
      <c r="A6" s="362"/>
      <c r="B6" s="211"/>
      <c r="C6" s="211"/>
      <c r="D6" s="211"/>
      <c r="E6" s="211"/>
      <c r="F6" s="211"/>
      <c r="G6" s="211"/>
      <c r="H6" s="211"/>
      <c r="I6" s="211"/>
      <c r="J6" s="211"/>
      <c r="K6" s="211"/>
      <c r="L6" s="211"/>
      <c r="M6" s="211"/>
      <c r="N6" s="211"/>
      <c r="O6" s="211"/>
      <c r="P6" s="211"/>
      <c r="Q6" s="211"/>
      <c r="R6" s="334"/>
    </row>
    <row r="7" spans="1:18" x14ac:dyDescent="0.2">
      <c r="A7" s="210"/>
      <c r="B7" s="211"/>
      <c r="C7" s="211"/>
      <c r="D7" s="211"/>
      <c r="E7" s="211"/>
      <c r="F7" s="211"/>
      <c r="G7" s="211"/>
      <c r="H7" s="211"/>
      <c r="I7" s="211"/>
      <c r="J7" s="211"/>
      <c r="K7" s="211"/>
      <c r="L7" s="211"/>
      <c r="M7" s="211"/>
      <c r="N7" s="211"/>
      <c r="O7" s="211"/>
      <c r="P7" s="211"/>
      <c r="Q7" s="211"/>
      <c r="R7" s="334"/>
    </row>
    <row r="8" spans="1:18" x14ac:dyDescent="0.2">
      <c r="A8" s="210"/>
      <c r="B8" s="211"/>
      <c r="C8" s="211"/>
      <c r="D8" s="211"/>
      <c r="E8" s="211"/>
      <c r="F8" s="211"/>
      <c r="G8" s="211"/>
      <c r="H8" s="211"/>
      <c r="I8" s="211"/>
      <c r="J8" s="211"/>
      <c r="K8" s="211"/>
      <c r="L8" s="211"/>
      <c r="M8" s="211"/>
      <c r="N8" s="211"/>
      <c r="O8" s="211"/>
      <c r="P8" s="211"/>
      <c r="Q8" s="211"/>
      <c r="R8" s="334"/>
    </row>
    <row r="9" spans="1:18" x14ac:dyDescent="0.2">
      <c r="A9" s="526"/>
      <c r="B9" s="527"/>
      <c r="C9" s="527"/>
      <c r="D9" s="527"/>
      <c r="E9" s="527"/>
      <c r="F9" s="527"/>
      <c r="G9" s="527"/>
      <c r="H9" s="527"/>
      <c r="I9" s="527"/>
      <c r="J9" s="527"/>
      <c r="K9" s="527"/>
      <c r="L9" s="527"/>
      <c r="M9" s="527"/>
      <c r="N9" s="527"/>
      <c r="O9" s="527"/>
      <c r="P9" s="527"/>
      <c r="Q9" s="527"/>
      <c r="R9" s="528"/>
    </row>
    <row r="10" spans="1:18" s="9" customFormat="1" x14ac:dyDescent="0.2">
      <c r="A10" s="338" t="s">
        <v>79</v>
      </c>
      <c r="B10" s="538" t="s">
        <v>1012</v>
      </c>
      <c r="C10" s="354"/>
      <c r="D10" s="354"/>
      <c r="E10" s="354"/>
      <c r="F10" s="354"/>
      <c r="G10" s="354"/>
      <c r="H10" s="354"/>
      <c r="I10" s="354"/>
      <c r="J10" s="354"/>
      <c r="K10" s="354"/>
      <c r="L10" s="354"/>
      <c r="M10" s="354"/>
      <c r="N10" s="354"/>
      <c r="O10" s="354"/>
      <c r="P10" s="354"/>
      <c r="Q10" s="354"/>
      <c r="R10" s="355"/>
    </row>
    <row r="11" spans="1:18" s="9" customFormat="1" x14ac:dyDescent="0.2">
      <c r="A11" s="262"/>
      <c r="B11" s="356"/>
      <c r="C11" s="357"/>
      <c r="D11" s="357"/>
      <c r="E11" s="357"/>
      <c r="F11" s="357"/>
      <c r="G11" s="357"/>
      <c r="H11" s="357"/>
      <c r="I11" s="357"/>
      <c r="J11" s="357"/>
      <c r="K11" s="357"/>
      <c r="L11" s="357"/>
      <c r="M11" s="357"/>
      <c r="N11" s="357"/>
      <c r="O11" s="357"/>
      <c r="P11" s="357"/>
      <c r="Q11" s="357"/>
      <c r="R11" s="358"/>
    </row>
    <row r="12" spans="1:18" s="9" customFormat="1" x14ac:dyDescent="0.2">
      <c r="A12" s="262"/>
      <c r="B12" s="682"/>
      <c r="C12" s="683"/>
      <c r="D12" s="683"/>
      <c r="E12" s="683"/>
      <c r="F12" s="683"/>
      <c r="G12" s="683"/>
      <c r="H12" s="683"/>
      <c r="I12" s="683"/>
      <c r="J12" s="683"/>
      <c r="K12" s="683"/>
      <c r="L12" s="683"/>
      <c r="M12" s="683"/>
      <c r="N12" s="683"/>
      <c r="O12" s="683"/>
      <c r="P12" s="683"/>
      <c r="Q12" s="683"/>
      <c r="R12" s="684"/>
    </row>
    <row r="13" spans="1:18" s="9" customFormat="1" x14ac:dyDescent="0.2">
      <c r="A13" s="339" t="s">
        <v>81</v>
      </c>
      <c r="B13" s="338" t="s">
        <v>1013</v>
      </c>
      <c r="C13" s="262"/>
      <c r="D13" s="262"/>
      <c r="E13" s="262"/>
      <c r="F13" s="262"/>
      <c r="G13" s="262"/>
      <c r="H13" s="262"/>
      <c r="I13" s="262"/>
      <c r="J13" s="262"/>
      <c r="K13" s="262"/>
      <c r="L13" s="262"/>
      <c r="M13" s="262"/>
      <c r="N13" s="262"/>
      <c r="O13" s="262"/>
      <c r="P13" s="262"/>
      <c r="Q13" s="262"/>
      <c r="R13" s="262"/>
    </row>
    <row r="14" spans="1:18" s="9" customFormat="1" x14ac:dyDescent="0.2">
      <c r="A14" s="340"/>
      <c r="B14" s="262"/>
      <c r="C14" s="262"/>
      <c r="D14" s="262"/>
      <c r="E14" s="262"/>
      <c r="F14" s="262"/>
      <c r="G14" s="262"/>
      <c r="H14" s="262"/>
      <c r="I14" s="262"/>
      <c r="J14" s="262"/>
      <c r="K14" s="262"/>
      <c r="L14" s="262"/>
      <c r="M14" s="262"/>
      <c r="N14" s="262"/>
      <c r="O14" s="262"/>
      <c r="P14" s="262"/>
      <c r="Q14" s="262"/>
      <c r="R14" s="262"/>
    </row>
    <row r="15" spans="1:18" s="9" customFormat="1" x14ac:dyDescent="0.2">
      <c r="A15" s="340"/>
      <c r="B15" s="262"/>
      <c r="C15" s="262"/>
      <c r="D15" s="262"/>
      <c r="E15" s="262"/>
      <c r="F15" s="262"/>
      <c r="G15" s="262"/>
      <c r="H15" s="262"/>
      <c r="I15" s="262"/>
      <c r="J15" s="262"/>
      <c r="K15" s="262"/>
      <c r="L15" s="262"/>
      <c r="M15" s="262"/>
      <c r="N15" s="262"/>
      <c r="O15" s="262"/>
      <c r="P15" s="262"/>
      <c r="Q15" s="262"/>
      <c r="R15" s="262"/>
    </row>
    <row r="16" spans="1:18" s="9" customFormat="1" x14ac:dyDescent="0.2">
      <c r="A16" s="341"/>
      <c r="B16" s="262"/>
      <c r="C16" s="262"/>
      <c r="D16" s="262"/>
      <c r="E16" s="262"/>
      <c r="F16" s="262"/>
      <c r="G16" s="262"/>
      <c r="H16" s="262"/>
      <c r="I16" s="262"/>
      <c r="J16" s="262"/>
      <c r="K16" s="262"/>
      <c r="L16" s="262"/>
      <c r="M16" s="262"/>
      <c r="N16" s="262"/>
      <c r="O16" s="262"/>
      <c r="P16" s="262"/>
      <c r="Q16" s="262"/>
      <c r="R16" s="262"/>
    </row>
    <row r="17" spans="1:18" s="9" customFormat="1" x14ac:dyDescent="0.2">
      <c r="A17" s="376" t="s">
        <v>83</v>
      </c>
      <c r="B17" s="378" t="s">
        <v>1014</v>
      </c>
      <c r="C17" s="183"/>
      <c r="D17" s="183"/>
      <c r="E17" s="183"/>
      <c r="F17" s="183"/>
      <c r="G17" s="183"/>
      <c r="H17" s="183"/>
      <c r="I17" s="183"/>
      <c r="J17" s="183"/>
      <c r="K17" s="183"/>
      <c r="L17" s="183"/>
      <c r="M17" s="183"/>
      <c r="N17" s="183"/>
      <c r="O17" s="183"/>
      <c r="P17" s="183"/>
      <c r="Q17" s="183"/>
      <c r="R17" s="379"/>
    </row>
    <row r="18" spans="1:18" s="9" customFormat="1" x14ac:dyDescent="0.2">
      <c r="A18" s="377"/>
      <c r="B18" s="380"/>
      <c r="C18" s="381"/>
      <c r="D18" s="381"/>
      <c r="E18" s="381"/>
      <c r="F18" s="381"/>
      <c r="G18" s="381"/>
      <c r="H18" s="381"/>
      <c r="I18" s="381"/>
      <c r="J18" s="381"/>
      <c r="K18" s="381"/>
      <c r="L18" s="381"/>
      <c r="M18" s="381"/>
      <c r="N18" s="381"/>
      <c r="O18" s="381"/>
      <c r="P18" s="381"/>
      <c r="Q18" s="381"/>
      <c r="R18" s="382"/>
    </row>
    <row r="19" spans="1:18" s="9" customFormat="1" ht="51" x14ac:dyDescent="0.2">
      <c r="A19" s="112" t="s">
        <v>84</v>
      </c>
      <c r="B19" s="247" t="s">
        <v>1014</v>
      </c>
      <c r="C19" s="248"/>
      <c r="D19" s="248"/>
      <c r="E19" s="248"/>
      <c r="F19" s="248"/>
      <c r="G19" s="248"/>
      <c r="H19" s="248"/>
      <c r="I19" s="248"/>
      <c r="J19" s="248"/>
      <c r="K19" s="248"/>
      <c r="L19" s="248"/>
      <c r="M19" s="248"/>
      <c r="N19" s="248"/>
      <c r="O19" s="248"/>
      <c r="P19" s="248"/>
      <c r="Q19" s="248"/>
      <c r="R19" s="342"/>
    </row>
    <row r="20" spans="1:18" s="9" customFormat="1" x14ac:dyDescent="0.2">
      <c r="A20" s="338" t="s">
        <v>86</v>
      </c>
      <c r="B20" s="728"/>
      <c r="C20" s="729"/>
      <c r="D20" s="729"/>
      <c r="E20" s="730"/>
      <c r="F20" s="353" t="s">
        <v>87</v>
      </c>
      <c r="G20" s="188"/>
      <c r="H20" s="188"/>
      <c r="I20" s="188"/>
      <c r="J20" s="188"/>
      <c r="K20" s="189"/>
      <c r="L20" s="390">
        <v>14661210</v>
      </c>
      <c r="M20" s="384"/>
      <c r="N20" s="384"/>
      <c r="O20" s="384"/>
      <c r="P20" s="384"/>
      <c r="Q20" s="384"/>
      <c r="R20" s="385"/>
    </row>
    <row r="21" spans="1:18" s="9" customFormat="1" x14ac:dyDescent="0.2">
      <c r="A21" s="338"/>
      <c r="B21" s="731"/>
      <c r="C21" s="732"/>
      <c r="D21" s="732"/>
      <c r="E21" s="733"/>
      <c r="F21" s="389"/>
      <c r="G21" s="190"/>
      <c r="H21" s="190"/>
      <c r="I21" s="190"/>
      <c r="J21" s="190"/>
      <c r="K21" s="191"/>
      <c r="L21" s="386"/>
      <c r="M21" s="387"/>
      <c r="N21" s="387"/>
      <c r="O21" s="387"/>
      <c r="P21" s="387"/>
      <c r="Q21" s="387"/>
      <c r="R21" s="388"/>
    </row>
    <row r="22" spans="1:18" s="9" customFormat="1" x14ac:dyDescent="0.2">
      <c r="A22" s="532"/>
      <c r="B22" s="533"/>
      <c r="C22" s="533"/>
      <c r="D22" s="533"/>
      <c r="E22" s="533"/>
      <c r="F22" s="533"/>
      <c r="G22" s="533"/>
      <c r="H22" s="533"/>
      <c r="I22" s="533"/>
      <c r="J22" s="533"/>
      <c r="K22" s="533"/>
      <c r="L22" s="533"/>
      <c r="M22" s="533"/>
      <c r="N22" s="533"/>
      <c r="O22" s="533"/>
      <c r="P22" s="533"/>
      <c r="Q22" s="533"/>
      <c r="R22" s="534"/>
    </row>
    <row r="23" spans="1:18" s="9" customFormat="1" ht="32.25" customHeight="1" x14ac:dyDescent="0.2">
      <c r="A23" s="343" t="s">
        <v>88</v>
      </c>
      <c r="B23" s="344"/>
      <c r="C23" s="375" t="s">
        <v>1015</v>
      </c>
      <c r="D23" s="248"/>
      <c r="E23" s="248"/>
      <c r="F23" s="248"/>
      <c r="G23" s="248"/>
      <c r="H23" s="248"/>
      <c r="I23" s="248"/>
      <c r="J23" s="248"/>
      <c r="K23" s="248"/>
      <c r="L23" s="248"/>
      <c r="M23" s="248"/>
      <c r="N23" s="248"/>
      <c r="O23" s="248"/>
      <c r="P23" s="248"/>
      <c r="Q23" s="248"/>
      <c r="R23" s="342"/>
    </row>
    <row r="24" spans="1:18" s="9" customFormat="1" ht="24.75" customHeight="1" x14ac:dyDescent="0.2">
      <c r="A24" s="247" t="s">
        <v>89</v>
      </c>
      <c r="B24" s="342"/>
      <c r="C24" s="627" t="s">
        <v>1016</v>
      </c>
      <c r="D24" s="381"/>
      <c r="E24" s="381"/>
      <c r="F24" s="381"/>
      <c r="G24" s="381"/>
      <c r="H24" s="381"/>
      <c r="I24" s="381"/>
      <c r="J24" s="381"/>
      <c r="K24" s="381"/>
      <c r="L24" s="381"/>
      <c r="M24" s="381"/>
      <c r="N24" s="381"/>
      <c r="O24" s="381"/>
      <c r="P24" s="381"/>
      <c r="Q24" s="381"/>
      <c r="R24" s="382"/>
    </row>
    <row r="25" spans="1:18" s="21" customFormat="1" ht="18" customHeight="1" x14ac:dyDescent="0.2">
      <c r="A25" s="343" t="s">
        <v>91</v>
      </c>
      <c r="B25" s="344"/>
      <c r="C25" s="343" t="s">
        <v>202</v>
      </c>
      <c r="D25" s="346"/>
      <c r="E25" s="346"/>
      <c r="F25" s="346"/>
      <c r="G25" s="346"/>
      <c r="H25" s="346"/>
      <c r="I25" s="346"/>
      <c r="J25" s="346"/>
      <c r="K25" s="346"/>
      <c r="L25" s="346"/>
      <c r="M25" s="346"/>
      <c r="N25" s="346"/>
      <c r="O25" s="346"/>
      <c r="P25" s="346"/>
      <c r="Q25" s="346"/>
      <c r="R25" s="344"/>
    </row>
    <row r="26" spans="1:18" s="9" customFormat="1" ht="24" customHeight="1" x14ac:dyDescent="0.2">
      <c r="A26" s="343"/>
      <c r="B26" s="344"/>
      <c r="C26" s="155" t="s">
        <v>92</v>
      </c>
      <c r="D26" s="155">
        <v>1</v>
      </c>
      <c r="E26" s="155" t="s">
        <v>93</v>
      </c>
      <c r="F26" s="247">
        <v>1.3</v>
      </c>
      <c r="G26" s="342"/>
      <c r="H26" s="247" t="s">
        <v>94</v>
      </c>
      <c r="I26" s="248"/>
      <c r="J26" s="342"/>
      <c r="K26" s="343" t="s">
        <v>1017</v>
      </c>
      <c r="L26" s="346"/>
      <c r="M26" s="344"/>
      <c r="N26" s="117"/>
      <c r="O26" s="118"/>
      <c r="P26" s="118"/>
      <c r="Q26" s="118"/>
      <c r="R26" s="119"/>
    </row>
    <row r="27" spans="1:18" s="9" customFormat="1" x14ac:dyDescent="0.2">
      <c r="A27" s="391"/>
      <c r="B27" s="392"/>
      <c r="C27" s="392"/>
      <c r="D27" s="392"/>
      <c r="E27" s="392"/>
      <c r="F27" s="392"/>
      <c r="G27" s="392"/>
      <c r="H27" s="392"/>
      <c r="I27" s="392"/>
      <c r="J27" s="392"/>
      <c r="K27" s="392"/>
      <c r="L27" s="392"/>
      <c r="M27" s="392"/>
      <c r="N27" s="392"/>
      <c r="O27" s="392"/>
      <c r="P27" s="392"/>
      <c r="Q27" s="392"/>
      <c r="R27" s="393"/>
    </row>
    <row r="28" spans="1:18" s="9" customFormat="1" ht="24" customHeight="1" x14ac:dyDescent="0.2">
      <c r="A28" s="343" t="s">
        <v>96</v>
      </c>
      <c r="B28" s="344"/>
      <c r="C28" s="118" t="s">
        <v>905</v>
      </c>
      <c r="D28" s="118"/>
      <c r="E28" s="118"/>
      <c r="F28" s="118"/>
      <c r="G28" s="118"/>
      <c r="H28" s="118"/>
      <c r="I28" s="118"/>
      <c r="J28" s="118"/>
      <c r="K28" s="118"/>
      <c r="L28" s="118"/>
      <c r="M28" s="118"/>
      <c r="N28" s="118"/>
      <c r="O28" s="118"/>
      <c r="P28" s="118"/>
      <c r="Q28" s="118"/>
      <c r="R28" s="119"/>
    </row>
    <row r="29" spans="1:18" s="9" customFormat="1" ht="4.5" customHeight="1" x14ac:dyDescent="0.2">
      <c r="A29" s="18"/>
      <c r="B29" s="19"/>
      <c r="C29" s="19"/>
      <c r="D29" s="19"/>
      <c r="E29" s="19"/>
      <c r="F29" s="19"/>
      <c r="G29" s="19"/>
      <c r="H29" s="19"/>
      <c r="I29" s="19"/>
      <c r="J29" s="19"/>
      <c r="K29" s="19"/>
      <c r="L29" s="19"/>
      <c r="M29" s="19"/>
      <c r="N29" s="19"/>
      <c r="O29" s="19"/>
      <c r="P29" s="19"/>
      <c r="Q29" s="19"/>
      <c r="R29" s="20"/>
    </row>
    <row r="30" spans="1:18" s="9" customFormat="1" ht="51.75" customHeight="1" x14ac:dyDescent="0.2">
      <c r="A30" s="345" t="s">
        <v>97</v>
      </c>
      <c r="B30" s="344"/>
      <c r="C30" s="154" t="s">
        <v>98</v>
      </c>
      <c r="D30" s="154" t="s">
        <v>906</v>
      </c>
      <c r="E30" s="179" t="s">
        <v>907</v>
      </c>
      <c r="F30" s="180"/>
      <c r="G30" s="181"/>
      <c r="H30" s="347" t="s">
        <v>101</v>
      </c>
      <c r="I30" s="348"/>
      <c r="J30" s="348"/>
      <c r="K30" s="348"/>
      <c r="L30" s="348"/>
      <c r="M30" s="348"/>
      <c r="N30" s="348"/>
      <c r="O30" s="348"/>
      <c r="P30" s="348"/>
      <c r="Q30" s="348"/>
      <c r="R30" s="349"/>
    </row>
    <row r="31" spans="1:18" s="9" customFormat="1" x14ac:dyDescent="0.2">
      <c r="A31" s="529"/>
      <c r="B31" s="530"/>
      <c r="C31" s="530"/>
      <c r="D31" s="530"/>
      <c r="E31" s="530"/>
      <c r="F31" s="530"/>
      <c r="G31" s="530"/>
      <c r="H31" s="530"/>
      <c r="I31" s="530"/>
      <c r="J31" s="530"/>
      <c r="K31" s="530"/>
      <c r="L31" s="530"/>
      <c r="M31" s="530"/>
      <c r="N31" s="530"/>
      <c r="O31" s="530"/>
      <c r="P31" s="530"/>
      <c r="Q31" s="530"/>
      <c r="R31" s="531"/>
    </row>
    <row r="32" spans="1:18" x14ac:dyDescent="0.2">
      <c r="A32" s="269" t="s">
        <v>102</v>
      </c>
      <c r="B32" s="353" t="s">
        <v>1018</v>
      </c>
      <c r="C32" s="354"/>
      <c r="D32" s="354"/>
      <c r="E32" s="354"/>
      <c r="F32" s="354"/>
      <c r="G32" s="354"/>
      <c r="H32" s="354"/>
      <c r="I32" s="354"/>
      <c r="J32" s="354"/>
      <c r="K32" s="354"/>
      <c r="L32" s="354"/>
      <c r="M32" s="354"/>
      <c r="N32" s="354"/>
      <c r="O32" s="354"/>
      <c r="P32" s="354"/>
      <c r="Q32" s="354"/>
      <c r="R32" s="355"/>
    </row>
    <row r="33" spans="1:18" x14ac:dyDescent="0.2">
      <c r="A33" s="214"/>
      <c r="B33" s="356"/>
      <c r="C33" s="357"/>
      <c r="D33" s="357"/>
      <c r="E33" s="357"/>
      <c r="F33" s="357"/>
      <c r="G33" s="357"/>
      <c r="H33" s="357"/>
      <c r="I33" s="357"/>
      <c r="J33" s="357"/>
      <c r="K33" s="357"/>
      <c r="L33" s="357"/>
      <c r="M33" s="357"/>
      <c r="N33" s="357"/>
      <c r="O33" s="357"/>
      <c r="P33" s="357"/>
      <c r="Q33" s="357"/>
      <c r="R33" s="358"/>
    </row>
    <row r="34" spans="1:18" x14ac:dyDescent="0.2">
      <c r="A34" s="214"/>
      <c r="B34" s="359" t="s">
        <v>104</v>
      </c>
      <c r="C34" s="360"/>
      <c r="D34" s="360"/>
      <c r="E34" s="360"/>
      <c r="F34" s="360"/>
      <c r="G34" s="360"/>
      <c r="H34" s="360"/>
      <c r="I34" s="360"/>
      <c r="J34" s="360"/>
      <c r="K34" s="360"/>
      <c r="L34" s="360"/>
      <c r="M34" s="360"/>
      <c r="N34" s="360"/>
      <c r="O34" s="360"/>
      <c r="P34" s="360"/>
      <c r="Q34" s="360"/>
      <c r="R34" s="361"/>
    </row>
    <row r="35" spans="1:18" x14ac:dyDescent="0.2">
      <c r="A35" s="535"/>
      <c r="B35" s="536"/>
      <c r="C35" s="536"/>
      <c r="D35" s="536"/>
      <c r="E35" s="536"/>
      <c r="F35" s="536"/>
      <c r="G35" s="536"/>
      <c r="H35" s="536"/>
      <c r="I35" s="536"/>
      <c r="J35" s="536"/>
      <c r="K35" s="536"/>
      <c r="L35" s="536"/>
      <c r="M35" s="536"/>
      <c r="N35" s="536"/>
      <c r="O35" s="536"/>
      <c r="P35" s="536"/>
      <c r="Q35" s="536"/>
      <c r="R35" s="537"/>
    </row>
    <row r="36" spans="1:18" x14ac:dyDescent="0.2">
      <c r="A36" s="376" t="s">
        <v>105</v>
      </c>
      <c r="B36" s="353" t="s">
        <v>1019</v>
      </c>
      <c r="C36" s="354"/>
      <c r="D36" s="354"/>
      <c r="E36" s="354"/>
      <c r="F36" s="354"/>
      <c r="G36" s="354"/>
      <c r="H36" s="354"/>
      <c r="I36" s="354"/>
      <c r="J36" s="354"/>
      <c r="K36" s="354"/>
      <c r="L36" s="354"/>
      <c r="M36" s="354"/>
      <c r="N36" s="354"/>
      <c r="O36" s="354"/>
      <c r="P36" s="354"/>
      <c r="Q36" s="354"/>
      <c r="R36" s="355"/>
    </row>
    <row r="37" spans="1:18" x14ac:dyDescent="0.2">
      <c r="A37" s="397"/>
      <c r="B37" s="356"/>
      <c r="C37" s="357"/>
      <c r="D37" s="357"/>
      <c r="E37" s="357"/>
      <c r="F37" s="357"/>
      <c r="G37" s="357"/>
      <c r="H37" s="357"/>
      <c r="I37" s="357"/>
      <c r="J37" s="357"/>
      <c r="K37" s="357"/>
      <c r="L37" s="357"/>
      <c r="M37" s="357"/>
      <c r="N37" s="357"/>
      <c r="O37" s="357"/>
      <c r="P37" s="357"/>
      <c r="Q37" s="357"/>
      <c r="R37" s="358"/>
    </row>
    <row r="38" spans="1:18" x14ac:dyDescent="0.2">
      <c r="A38" s="398"/>
      <c r="B38" s="399" t="s">
        <v>107</v>
      </c>
      <c r="C38" s="360"/>
      <c r="D38" s="360"/>
      <c r="E38" s="360"/>
      <c r="F38" s="360"/>
      <c r="G38" s="360"/>
      <c r="H38" s="360"/>
      <c r="I38" s="360"/>
      <c r="J38" s="360"/>
      <c r="K38" s="360"/>
      <c r="L38" s="360"/>
      <c r="M38" s="360"/>
      <c r="N38" s="360"/>
      <c r="O38" s="360"/>
      <c r="P38" s="360"/>
      <c r="Q38" s="360"/>
      <c r="R38" s="361"/>
    </row>
    <row r="39" spans="1:18" x14ac:dyDescent="0.2">
      <c r="A39" s="400"/>
      <c r="B39" s="401"/>
      <c r="C39" s="401"/>
      <c r="D39" s="401"/>
      <c r="E39" s="401"/>
      <c r="F39" s="401"/>
      <c r="G39" s="401"/>
      <c r="H39" s="401"/>
      <c r="I39" s="401"/>
      <c r="J39" s="401"/>
      <c r="K39" s="401"/>
      <c r="L39" s="401"/>
      <c r="M39" s="401"/>
      <c r="N39" s="401"/>
      <c r="O39" s="401"/>
      <c r="P39" s="401"/>
      <c r="Q39" s="401"/>
      <c r="R39" s="402"/>
    </row>
    <row r="40" spans="1:18" ht="28.5" customHeight="1" x14ac:dyDescent="0.2">
      <c r="A40" s="403" t="s">
        <v>108</v>
      </c>
      <c r="B40" s="404"/>
      <c r="C40" s="404"/>
      <c r="D40" s="404"/>
      <c r="E40" s="404"/>
      <c r="F40" s="404"/>
      <c r="G40" s="405"/>
      <c r="H40" s="406"/>
      <c r="I40" s="407"/>
      <c r="J40" s="406" t="s">
        <v>109</v>
      </c>
      <c r="K40" s="407"/>
      <c r="L40" s="406" t="s">
        <v>110</v>
      </c>
      <c r="M40" s="407"/>
      <c r="N40" s="406" t="s">
        <v>111</v>
      </c>
      <c r="O40" s="407"/>
      <c r="P40" s="406" t="s">
        <v>112</v>
      </c>
      <c r="Q40" s="407"/>
      <c r="R40" s="410" t="s">
        <v>113</v>
      </c>
    </row>
    <row r="41" spans="1:18" ht="27.75" customHeight="1" x14ac:dyDescent="0.2">
      <c r="A41" s="22" t="s">
        <v>114</v>
      </c>
      <c r="B41" s="412" t="s">
        <v>115</v>
      </c>
      <c r="C41" s="413"/>
      <c r="D41" s="124" t="s">
        <v>116</v>
      </c>
      <c r="E41" s="120" t="s">
        <v>117</v>
      </c>
      <c r="F41" s="408" t="s">
        <v>118</v>
      </c>
      <c r="G41" s="409"/>
      <c r="H41" s="408"/>
      <c r="I41" s="409"/>
      <c r="J41" s="408"/>
      <c r="K41" s="409"/>
      <c r="L41" s="408"/>
      <c r="M41" s="409"/>
      <c r="N41" s="408"/>
      <c r="O41" s="409"/>
      <c r="P41" s="408"/>
      <c r="Q41" s="409"/>
      <c r="R41" s="411"/>
    </row>
    <row r="42" spans="1:18" ht="59.25" customHeight="1" x14ac:dyDescent="0.2">
      <c r="A42" s="376" t="s">
        <v>1020</v>
      </c>
      <c r="B42" s="748" t="s">
        <v>1021</v>
      </c>
      <c r="C42" s="749"/>
      <c r="D42" s="541" t="s">
        <v>1022</v>
      </c>
      <c r="E42" s="32" t="s">
        <v>1023</v>
      </c>
      <c r="F42" s="722" t="s">
        <v>1024</v>
      </c>
      <c r="G42" s="723"/>
      <c r="H42" s="426" t="s">
        <v>124</v>
      </c>
      <c r="I42" s="427"/>
      <c r="J42" s="124"/>
      <c r="K42" s="125"/>
      <c r="L42" s="124"/>
      <c r="M42" s="125"/>
      <c r="N42" s="124"/>
      <c r="O42" s="125"/>
      <c r="P42" s="124"/>
      <c r="Q42" s="125"/>
      <c r="R42" s="126"/>
    </row>
    <row r="43" spans="1:18" ht="42" customHeight="1" x14ac:dyDescent="0.2">
      <c r="A43" s="397"/>
      <c r="B43" s="750"/>
      <c r="C43" s="751"/>
      <c r="D43" s="420"/>
      <c r="E43" s="59" t="s">
        <v>1025</v>
      </c>
      <c r="F43" s="724"/>
      <c r="G43" s="725"/>
      <c r="H43" s="426" t="s">
        <v>125</v>
      </c>
      <c r="I43" s="427"/>
      <c r="J43" s="124"/>
      <c r="K43" s="125"/>
      <c r="L43" s="124"/>
      <c r="M43" s="125"/>
      <c r="N43" s="124"/>
      <c r="O43" s="125"/>
      <c r="P43" s="124"/>
      <c r="Q43" s="125"/>
      <c r="R43" s="126"/>
    </row>
    <row r="44" spans="1:18" x14ac:dyDescent="0.2">
      <c r="A44" s="397"/>
      <c r="B44" s="24"/>
      <c r="C44" s="25"/>
      <c r="D44" s="420"/>
      <c r="E44" s="148"/>
      <c r="F44" s="724"/>
      <c r="G44" s="725"/>
      <c r="H44" s="426" t="s">
        <v>127</v>
      </c>
      <c r="I44" s="427"/>
      <c r="J44" s="124"/>
      <c r="K44" s="125"/>
      <c r="L44" s="124"/>
      <c r="M44" s="125"/>
      <c r="N44" s="124"/>
      <c r="O44" s="125"/>
      <c r="P44" s="124"/>
      <c r="Q44" s="125"/>
      <c r="R44" s="126"/>
    </row>
    <row r="45" spans="1:18" ht="22.5" hidden="1" customHeight="1" x14ac:dyDescent="0.2">
      <c r="A45" s="398"/>
      <c r="B45" s="26"/>
      <c r="C45" s="27"/>
      <c r="D45" s="421"/>
      <c r="E45" s="148"/>
      <c r="F45" s="726"/>
      <c r="G45" s="727"/>
      <c r="H45" s="426" t="s">
        <v>128</v>
      </c>
      <c r="I45" s="427"/>
      <c r="J45" s="124"/>
      <c r="K45" s="125"/>
      <c r="L45" s="124"/>
      <c r="M45" s="125"/>
      <c r="N45" s="124"/>
      <c r="O45" s="125"/>
      <c r="P45" s="124"/>
      <c r="Q45" s="125"/>
      <c r="R45" s="126"/>
    </row>
    <row r="46" spans="1:18" x14ac:dyDescent="0.2">
      <c r="A46" s="542"/>
      <c r="B46" s="543"/>
      <c r="C46" s="543"/>
      <c r="D46" s="543"/>
      <c r="E46" s="543"/>
      <c r="F46" s="543"/>
      <c r="G46" s="543"/>
      <c r="H46" s="543"/>
      <c r="I46" s="543"/>
      <c r="J46" s="543"/>
      <c r="K46" s="543"/>
      <c r="L46" s="543"/>
      <c r="M46" s="543"/>
      <c r="N46" s="543"/>
      <c r="O46" s="543"/>
      <c r="P46" s="543"/>
      <c r="Q46" s="543"/>
      <c r="R46" s="544"/>
    </row>
    <row r="47" spans="1:18" ht="30" customHeight="1" x14ac:dyDescent="0.2">
      <c r="A47" s="432" t="s">
        <v>129</v>
      </c>
      <c r="B47" s="433"/>
      <c r="C47" s="433"/>
      <c r="D47" s="433"/>
      <c r="E47" s="433"/>
      <c r="F47" s="434"/>
      <c r="G47" s="434"/>
      <c r="H47" s="434"/>
      <c r="I47" s="434"/>
      <c r="J47" s="434"/>
      <c r="K47" s="434"/>
      <c r="L47" s="434"/>
      <c r="M47" s="434"/>
      <c r="N47" s="434"/>
      <c r="O47" s="434"/>
      <c r="P47" s="434"/>
      <c r="Q47" s="434"/>
      <c r="R47" s="435"/>
    </row>
    <row r="48" spans="1:18" ht="17.25" customHeight="1" x14ac:dyDescent="0.2">
      <c r="A48" s="436" t="s">
        <v>1026</v>
      </c>
      <c r="B48" s="437"/>
      <c r="C48" s="437"/>
      <c r="D48" s="437"/>
      <c r="E48" s="437"/>
      <c r="F48" s="437"/>
      <c r="G48" s="437"/>
      <c r="H48" s="437"/>
      <c r="I48" s="437"/>
      <c r="J48" s="437"/>
      <c r="K48" s="437"/>
      <c r="L48" s="437"/>
      <c r="M48" s="437"/>
      <c r="N48" s="437"/>
      <c r="O48" s="437"/>
      <c r="P48" s="437"/>
      <c r="Q48" s="437"/>
      <c r="R48" s="438"/>
    </row>
    <row r="49" spans="1:18" ht="38.25" customHeight="1" x14ac:dyDescent="0.2">
      <c r="A49" s="439"/>
      <c r="B49" s="440"/>
      <c r="C49" s="440"/>
      <c r="D49" s="440"/>
      <c r="E49" s="441"/>
      <c r="F49" s="403" t="s">
        <v>131</v>
      </c>
      <c r="G49" s="404"/>
      <c r="H49" s="404"/>
      <c r="I49" s="426"/>
      <c r="J49" s="442"/>
      <c r="K49" s="442"/>
      <c r="L49" s="427"/>
      <c r="M49" s="426" t="s">
        <v>132</v>
      </c>
      <c r="N49" s="442"/>
      <c r="O49" s="442"/>
      <c r="P49" s="426"/>
      <c r="Q49" s="442"/>
      <c r="R49" s="427"/>
    </row>
    <row r="50" spans="1:18" ht="33.75" customHeight="1" x14ac:dyDescent="0.2">
      <c r="A50" s="126" t="s">
        <v>114</v>
      </c>
      <c r="B50" s="418" t="s">
        <v>115</v>
      </c>
      <c r="C50" s="419"/>
      <c r="D50" s="124" t="s">
        <v>116</v>
      </c>
      <c r="E50" s="129" t="s">
        <v>117</v>
      </c>
      <c r="F50" s="426" t="s">
        <v>118</v>
      </c>
      <c r="G50" s="427"/>
      <c r="H50" s="343"/>
      <c r="I50" s="344"/>
      <c r="J50" s="426" t="s">
        <v>109</v>
      </c>
      <c r="K50" s="427"/>
      <c r="L50" s="426" t="s">
        <v>110</v>
      </c>
      <c r="M50" s="427"/>
      <c r="N50" s="426" t="s">
        <v>111</v>
      </c>
      <c r="O50" s="427"/>
      <c r="P50" s="426" t="s">
        <v>112</v>
      </c>
      <c r="Q50" s="427"/>
      <c r="R50" s="13" t="s">
        <v>51</v>
      </c>
    </row>
    <row r="51" spans="1:18" ht="33.75" customHeight="1" x14ac:dyDescent="0.2">
      <c r="A51" s="339" t="s">
        <v>1027</v>
      </c>
      <c r="B51" s="184" t="s">
        <v>1028</v>
      </c>
      <c r="C51" s="407"/>
      <c r="D51" s="410" t="s">
        <v>137</v>
      </c>
      <c r="E51" s="422" t="s">
        <v>1029</v>
      </c>
      <c r="F51" s="184" t="s">
        <v>137</v>
      </c>
      <c r="G51" s="407"/>
      <c r="H51" s="426" t="s">
        <v>124</v>
      </c>
      <c r="I51" s="427"/>
      <c r="J51" s="443"/>
      <c r="K51" s="435"/>
      <c r="L51" s="443"/>
      <c r="M51" s="435"/>
      <c r="N51" s="443"/>
      <c r="O51" s="435"/>
      <c r="P51" s="443"/>
      <c r="Q51" s="435"/>
      <c r="R51" s="108"/>
    </row>
    <row r="52" spans="1:18" ht="12.75" customHeight="1" x14ac:dyDescent="0.2">
      <c r="A52" s="340"/>
      <c r="B52" s="424"/>
      <c r="C52" s="425"/>
      <c r="D52" s="712"/>
      <c r="E52" s="423"/>
      <c r="F52" s="424"/>
      <c r="G52" s="425"/>
      <c r="H52" s="426" t="s">
        <v>125</v>
      </c>
      <c r="I52" s="427"/>
      <c r="J52" s="443"/>
      <c r="K52" s="435"/>
      <c r="L52" s="443"/>
      <c r="M52" s="435"/>
      <c r="N52" s="443"/>
      <c r="O52" s="435"/>
      <c r="P52" s="443"/>
      <c r="Q52" s="435"/>
      <c r="R52" s="108"/>
    </row>
    <row r="53" spans="1:18" x14ac:dyDescent="0.2">
      <c r="A53" s="340"/>
      <c r="B53" s="424"/>
      <c r="C53" s="425"/>
      <c r="D53" s="712"/>
      <c r="E53" s="422" t="s">
        <v>1030</v>
      </c>
      <c r="F53" s="424"/>
      <c r="G53" s="425"/>
      <c r="H53" s="426" t="s">
        <v>127</v>
      </c>
      <c r="I53" s="427"/>
      <c r="J53" s="443"/>
      <c r="K53" s="435"/>
      <c r="L53" s="443"/>
      <c r="M53" s="435"/>
      <c r="N53" s="443"/>
      <c r="O53" s="435"/>
      <c r="P53" s="443"/>
      <c r="Q53" s="435"/>
      <c r="R53" s="108"/>
    </row>
    <row r="54" spans="1:18" ht="32.25" customHeight="1" x14ac:dyDescent="0.2">
      <c r="A54" s="341"/>
      <c r="B54" s="408"/>
      <c r="C54" s="409"/>
      <c r="D54" s="411"/>
      <c r="E54" s="428"/>
      <c r="F54" s="408"/>
      <c r="G54" s="409"/>
      <c r="H54" s="426" t="s">
        <v>128</v>
      </c>
      <c r="I54" s="427"/>
      <c r="J54" s="456"/>
      <c r="K54" s="457"/>
      <c r="L54" s="456"/>
      <c r="M54" s="457"/>
      <c r="N54" s="456"/>
      <c r="O54" s="457"/>
      <c r="P54" s="456"/>
      <c r="Q54" s="457"/>
      <c r="R54" s="108"/>
    </row>
    <row r="55" spans="1:18" ht="22.5" customHeight="1" x14ac:dyDescent="0.2">
      <c r="A55" s="33"/>
      <c r="B55" s="34"/>
      <c r="C55" s="34"/>
      <c r="D55" s="34"/>
      <c r="E55" s="35"/>
      <c r="F55" s="36"/>
      <c r="G55" s="36"/>
      <c r="H55" s="30"/>
      <c r="I55" s="30"/>
      <c r="J55" s="37"/>
      <c r="K55" s="37"/>
      <c r="L55" s="37"/>
      <c r="M55" s="37"/>
      <c r="N55" s="37"/>
      <c r="O55" s="37"/>
      <c r="P55" s="37"/>
      <c r="Q55" s="37"/>
      <c r="R55" s="111"/>
    </row>
    <row r="56" spans="1:18" ht="22.5" customHeight="1" x14ac:dyDescent="0.2">
      <c r="A56" s="33"/>
      <c r="B56" s="34"/>
      <c r="C56" s="34"/>
      <c r="D56" s="34"/>
      <c r="E56" s="35"/>
      <c r="F56" s="36"/>
      <c r="G56" s="36"/>
      <c r="H56" s="30"/>
      <c r="I56" s="30"/>
      <c r="J56" s="37"/>
      <c r="K56" s="37"/>
      <c r="L56" s="37"/>
      <c r="M56" s="37"/>
      <c r="N56" s="37"/>
      <c r="O56" s="37"/>
      <c r="P56" s="37"/>
      <c r="Q56" s="37"/>
      <c r="R56" s="111"/>
    </row>
    <row r="57" spans="1:18" x14ac:dyDescent="0.2">
      <c r="A57" s="687"/>
      <c r="B57" s="688"/>
      <c r="C57" s="688"/>
      <c r="D57" s="688"/>
      <c r="E57" s="688"/>
      <c r="F57" s="688"/>
      <c r="G57" s="688"/>
      <c r="H57" s="688"/>
      <c r="I57" s="688"/>
      <c r="J57" s="688"/>
      <c r="K57" s="688"/>
      <c r="L57" s="688"/>
      <c r="M57" s="688"/>
      <c r="N57" s="688"/>
      <c r="O57" s="688"/>
      <c r="P57" s="688"/>
      <c r="Q57" s="688"/>
      <c r="R57" s="689"/>
    </row>
    <row r="58" spans="1:18" ht="48.75" customHeight="1" x14ac:dyDescent="0.2">
      <c r="A58" s="461" t="s">
        <v>139</v>
      </c>
      <c r="B58" s="462"/>
      <c r="C58" s="462"/>
      <c r="D58" s="165"/>
      <c r="E58" s="461" t="s">
        <v>140</v>
      </c>
      <c r="F58" s="462"/>
      <c r="G58" s="462"/>
      <c r="H58" s="462"/>
      <c r="I58" s="462"/>
      <c r="J58" s="462"/>
      <c r="K58" s="462"/>
      <c r="L58" s="463" t="s">
        <v>141</v>
      </c>
      <c r="M58" s="464"/>
      <c r="N58" s="464"/>
      <c r="O58" s="464"/>
      <c r="P58" s="463" t="s">
        <v>142</v>
      </c>
      <c r="Q58" s="464"/>
      <c r="R58" s="464"/>
    </row>
    <row r="59" spans="1:18" ht="39" customHeight="1" x14ac:dyDescent="0.2">
      <c r="A59" s="764" t="s">
        <v>1031</v>
      </c>
      <c r="B59" s="765"/>
      <c r="C59" s="766"/>
      <c r="D59" s="710"/>
      <c r="E59" s="465" t="s">
        <v>1032</v>
      </c>
      <c r="F59" s="470"/>
      <c r="G59" s="470"/>
      <c r="H59" s="470"/>
      <c r="I59" s="470"/>
      <c r="J59" s="470"/>
      <c r="K59" s="471"/>
      <c r="L59" s="329">
        <v>42736</v>
      </c>
      <c r="M59" s="332"/>
      <c r="N59" s="332"/>
      <c r="O59" s="333"/>
      <c r="P59" s="329">
        <v>43100</v>
      </c>
      <c r="Q59" s="332"/>
      <c r="R59" s="333"/>
    </row>
    <row r="60" spans="1:18" ht="45.75" customHeight="1" x14ac:dyDescent="0.2">
      <c r="A60" s="767"/>
      <c r="B60" s="662"/>
      <c r="C60" s="768"/>
      <c r="D60" s="711"/>
      <c r="E60" s="465" t="s">
        <v>1033</v>
      </c>
      <c r="F60" s="470"/>
      <c r="G60" s="470"/>
      <c r="H60" s="470"/>
      <c r="I60" s="470"/>
      <c r="J60" s="470"/>
      <c r="K60" s="471"/>
      <c r="L60" s="329">
        <v>42736</v>
      </c>
      <c r="M60" s="332"/>
      <c r="N60" s="332"/>
      <c r="O60" s="333"/>
      <c r="P60" s="329">
        <v>43100</v>
      </c>
      <c r="Q60" s="332"/>
      <c r="R60" s="333"/>
    </row>
    <row r="61" spans="1:18" ht="39.75" customHeight="1" x14ac:dyDescent="0.2">
      <c r="A61" s="767"/>
      <c r="B61" s="662"/>
      <c r="C61" s="768"/>
      <c r="D61" s="711"/>
      <c r="E61" s="465" t="s">
        <v>1034</v>
      </c>
      <c r="F61" s="470"/>
      <c r="G61" s="470"/>
      <c r="H61" s="470"/>
      <c r="I61" s="470"/>
      <c r="J61" s="470"/>
      <c r="K61" s="471"/>
      <c r="L61" s="329">
        <v>42736</v>
      </c>
      <c r="M61" s="332"/>
      <c r="N61" s="332"/>
      <c r="O61" s="333"/>
      <c r="P61" s="329">
        <v>43100</v>
      </c>
      <c r="Q61" s="332"/>
      <c r="R61" s="333"/>
    </row>
    <row r="62" spans="1:18" ht="46.5" customHeight="1" x14ac:dyDescent="0.2">
      <c r="A62" s="767"/>
      <c r="B62" s="662"/>
      <c r="C62" s="768"/>
      <c r="D62" s="711"/>
      <c r="E62" s="465" t="s">
        <v>1035</v>
      </c>
      <c r="F62" s="470"/>
      <c r="G62" s="470"/>
      <c r="H62" s="470"/>
      <c r="I62" s="470"/>
      <c r="J62" s="470"/>
      <c r="K62" s="471"/>
      <c r="L62" s="329">
        <v>42736</v>
      </c>
      <c r="M62" s="332"/>
      <c r="N62" s="332"/>
      <c r="O62" s="333"/>
      <c r="P62" s="329">
        <v>43100</v>
      </c>
      <c r="Q62" s="332"/>
      <c r="R62" s="333"/>
    </row>
    <row r="63" spans="1:18" ht="39.75" customHeight="1" x14ac:dyDescent="0.2">
      <c r="A63" s="767"/>
      <c r="B63" s="662"/>
      <c r="C63" s="768"/>
      <c r="D63" s="711"/>
      <c r="E63" s="470" t="s">
        <v>1036</v>
      </c>
      <c r="F63" s="470"/>
      <c r="G63" s="470"/>
      <c r="H63" s="470"/>
      <c r="I63" s="470"/>
      <c r="J63" s="470"/>
      <c r="K63" s="471"/>
      <c r="L63" s="329">
        <v>42736</v>
      </c>
      <c r="M63" s="332"/>
      <c r="N63" s="332"/>
      <c r="O63" s="333"/>
      <c r="P63" s="329">
        <v>43100</v>
      </c>
      <c r="Q63" s="332"/>
      <c r="R63" s="333"/>
    </row>
    <row r="64" spans="1:18" ht="39.75" customHeight="1" x14ac:dyDescent="0.2">
      <c r="A64" s="767"/>
      <c r="B64" s="662"/>
      <c r="C64" s="768"/>
      <c r="D64" s="711"/>
      <c r="E64" s="470" t="s">
        <v>1037</v>
      </c>
      <c r="F64" s="470"/>
      <c r="G64" s="470"/>
      <c r="H64" s="470"/>
      <c r="I64" s="470"/>
      <c r="J64" s="470"/>
      <c r="K64" s="471"/>
      <c r="L64" s="329">
        <v>42736</v>
      </c>
      <c r="M64" s="332"/>
      <c r="N64" s="332"/>
      <c r="O64" s="333"/>
      <c r="P64" s="329">
        <v>43100</v>
      </c>
      <c r="Q64" s="332"/>
      <c r="R64" s="333"/>
    </row>
    <row r="65" spans="1:18" ht="27" customHeight="1" x14ac:dyDescent="0.2">
      <c r="A65" s="767"/>
      <c r="B65" s="662"/>
      <c r="C65" s="768"/>
      <c r="D65" s="164"/>
      <c r="E65" s="465" t="s">
        <v>1038</v>
      </c>
      <c r="F65" s="470"/>
      <c r="G65" s="470"/>
      <c r="H65" s="470"/>
      <c r="I65" s="470"/>
      <c r="J65" s="470"/>
      <c r="K65" s="471"/>
      <c r="L65" s="329">
        <v>42736</v>
      </c>
      <c r="M65" s="332"/>
      <c r="N65" s="332"/>
      <c r="O65" s="333"/>
      <c r="P65" s="329">
        <v>43100</v>
      </c>
      <c r="Q65" s="332"/>
      <c r="R65" s="333"/>
    </row>
    <row r="66" spans="1:18" ht="29.25" customHeight="1" x14ac:dyDescent="0.2">
      <c r="A66" s="769"/>
      <c r="B66" s="770"/>
      <c r="C66" s="771"/>
      <c r="D66" s="164"/>
      <c r="E66" s="465" t="s">
        <v>1039</v>
      </c>
      <c r="F66" s="470"/>
      <c r="G66" s="470"/>
      <c r="H66" s="470"/>
      <c r="I66" s="470"/>
      <c r="J66" s="470"/>
      <c r="K66" s="471"/>
      <c r="L66" s="329">
        <v>42736</v>
      </c>
      <c r="M66" s="332"/>
      <c r="N66" s="332"/>
      <c r="O66" s="333"/>
      <c r="P66" s="329">
        <v>43100</v>
      </c>
      <c r="Q66" s="332"/>
      <c r="R66" s="333"/>
    </row>
    <row r="67" spans="1:18" ht="25.5" customHeight="1" x14ac:dyDescent="0.2">
      <c r="A67" s="468"/>
      <c r="B67" s="468"/>
      <c r="C67" s="468"/>
      <c r="D67" s="143"/>
      <c r="E67" s="709"/>
      <c r="F67" s="709"/>
      <c r="G67" s="709"/>
      <c r="H67" s="709"/>
      <c r="I67" s="709"/>
      <c r="J67" s="709"/>
      <c r="K67" s="709"/>
      <c r="L67" s="478"/>
      <c r="M67" s="332"/>
      <c r="N67" s="332"/>
      <c r="O67" s="333"/>
      <c r="P67" s="477"/>
      <c r="Q67" s="466"/>
      <c r="R67" s="467"/>
    </row>
    <row r="68" spans="1:18" x14ac:dyDescent="0.2">
      <c r="A68" s="461" t="s">
        <v>153</v>
      </c>
      <c r="B68" s="461"/>
      <c r="C68" s="461"/>
      <c r="D68" s="39"/>
      <c r="E68" s="465"/>
      <c r="F68" s="470"/>
      <c r="G68" s="470"/>
      <c r="H68" s="470"/>
      <c r="I68" s="470"/>
      <c r="J68" s="470"/>
      <c r="K68" s="471"/>
      <c r="L68" s="696"/>
      <c r="M68" s="697"/>
      <c r="N68" s="697"/>
      <c r="O68" s="698"/>
      <c r="P68" s="696"/>
      <c r="Q68" s="697"/>
      <c r="R68" s="698"/>
    </row>
    <row r="69" spans="1:18" x14ac:dyDescent="0.2">
      <c r="A69" s="465" t="s">
        <v>227</v>
      </c>
      <c r="B69" s="466"/>
      <c r="C69" s="467"/>
      <c r="D69" s="147"/>
      <c r="E69" s="332"/>
      <c r="F69" s="332"/>
      <c r="G69" s="332"/>
      <c r="H69" s="332"/>
      <c r="I69" s="332"/>
      <c r="J69" s="332"/>
      <c r="K69" s="332"/>
      <c r="L69" s="332"/>
      <c r="M69" s="332"/>
      <c r="N69" s="332"/>
      <c r="O69" s="332"/>
      <c r="P69" s="332"/>
      <c r="Q69" s="332"/>
      <c r="R69" s="333"/>
    </row>
    <row r="70" spans="1:18" ht="15.75" customHeight="1" x14ac:dyDescent="0.2">
      <c r="A70" s="465" t="s">
        <v>925</v>
      </c>
      <c r="B70" s="466"/>
      <c r="C70" s="467"/>
      <c r="D70" s="152" t="s">
        <v>154</v>
      </c>
      <c r="E70" s="461" t="s">
        <v>155</v>
      </c>
      <c r="F70" s="461"/>
      <c r="G70" s="461"/>
      <c r="H70" s="461"/>
      <c r="I70" s="461"/>
      <c r="J70" s="461"/>
      <c r="K70" s="461"/>
      <c r="L70" s="476" t="s">
        <v>154</v>
      </c>
      <c r="M70" s="332"/>
      <c r="N70" s="332"/>
      <c r="O70" s="332"/>
      <c r="P70" s="332"/>
      <c r="Q70" s="332"/>
      <c r="R70" s="333"/>
    </row>
    <row r="71" spans="1:18" x14ac:dyDescent="0.2">
      <c r="A71" s="477">
        <v>3</v>
      </c>
      <c r="B71" s="466"/>
      <c r="C71" s="467"/>
      <c r="D71" s="12"/>
      <c r="E71" s="477">
        <v>1</v>
      </c>
      <c r="F71" s="466"/>
      <c r="G71" s="466"/>
      <c r="H71" s="466"/>
      <c r="I71" s="466"/>
      <c r="J71" s="466"/>
      <c r="K71" s="467"/>
      <c r="L71" s="478"/>
      <c r="M71" s="332"/>
      <c r="N71" s="332"/>
      <c r="O71" s="332"/>
      <c r="P71" s="332"/>
      <c r="Q71" s="332"/>
      <c r="R71" s="333"/>
    </row>
    <row r="72" spans="1:18" x14ac:dyDescent="0.2">
      <c r="A72" s="477">
        <v>4</v>
      </c>
      <c r="B72" s="466"/>
      <c r="C72" s="467"/>
      <c r="D72" s="12"/>
      <c r="E72" s="477" t="s">
        <v>926</v>
      </c>
      <c r="F72" s="466"/>
      <c r="G72" s="466"/>
      <c r="H72" s="466"/>
      <c r="I72" s="466"/>
      <c r="J72" s="466"/>
      <c r="K72" s="467"/>
      <c r="L72" s="478"/>
      <c r="M72" s="332"/>
      <c r="N72" s="332"/>
      <c r="O72" s="332"/>
      <c r="P72" s="332"/>
      <c r="Q72" s="332"/>
      <c r="R72" s="333"/>
    </row>
    <row r="73" spans="1:18" x14ac:dyDescent="0.2">
      <c r="A73" s="477">
        <v>5</v>
      </c>
      <c r="B73" s="466"/>
      <c r="C73" s="467"/>
      <c r="D73" s="12"/>
      <c r="E73" s="477">
        <v>3</v>
      </c>
      <c r="F73" s="466"/>
      <c r="G73" s="466"/>
      <c r="H73" s="466"/>
      <c r="I73" s="466"/>
      <c r="J73" s="466"/>
      <c r="K73" s="467"/>
      <c r="L73" s="478"/>
      <c r="M73" s="332"/>
      <c r="N73" s="332"/>
      <c r="O73" s="332"/>
      <c r="P73" s="332"/>
      <c r="Q73" s="332"/>
      <c r="R73" s="333"/>
    </row>
    <row r="74" spans="1:18" x14ac:dyDescent="0.2">
      <c r="A74" s="121"/>
      <c r="B74" s="122"/>
      <c r="C74" s="122"/>
      <c r="D74" s="12"/>
      <c r="E74" s="477">
        <v>4</v>
      </c>
      <c r="F74" s="466"/>
      <c r="G74" s="466"/>
      <c r="H74" s="466"/>
      <c r="I74" s="466"/>
      <c r="J74" s="466"/>
      <c r="K74" s="467"/>
      <c r="L74" s="478"/>
      <c r="M74" s="332"/>
      <c r="N74" s="332"/>
      <c r="O74" s="332"/>
      <c r="P74" s="332"/>
      <c r="Q74" s="332"/>
      <c r="R74" s="333"/>
    </row>
    <row r="75" spans="1:18" ht="38.25" customHeight="1" x14ac:dyDescent="0.2">
      <c r="A75" s="479" t="s">
        <v>156</v>
      </c>
      <c r="B75" s="16" t="s">
        <v>157</v>
      </c>
      <c r="C75" s="476" t="s">
        <v>1040</v>
      </c>
      <c r="D75" s="707"/>
      <c r="E75" s="707"/>
      <c r="F75" s="707"/>
      <c r="G75" s="707"/>
      <c r="H75" s="707"/>
      <c r="I75" s="707"/>
      <c r="J75" s="707"/>
      <c r="K75" s="708"/>
      <c r="L75" s="478"/>
      <c r="M75" s="332"/>
      <c r="N75" s="332"/>
      <c r="O75" s="332"/>
      <c r="P75" s="332"/>
      <c r="Q75" s="332"/>
      <c r="R75" s="333"/>
    </row>
    <row r="76" spans="1:18" x14ac:dyDescent="0.2">
      <c r="A76" s="480"/>
      <c r="B76" s="16" t="s">
        <v>159</v>
      </c>
      <c r="C76" s="699" t="s">
        <v>1041</v>
      </c>
      <c r="D76" s="700"/>
      <c r="E76" s="700"/>
      <c r="F76" s="700"/>
      <c r="G76" s="700"/>
      <c r="H76" s="700"/>
      <c r="I76" s="700"/>
      <c r="J76" s="700"/>
      <c r="K76" s="700"/>
      <c r="L76" s="122"/>
      <c r="M76" s="122"/>
      <c r="N76" s="122"/>
      <c r="O76" s="122"/>
      <c r="P76" s="122"/>
      <c r="Q76" s="122"/>
      <c r="R76" s="123"/>
    </row>
    <row r="77" spans="1:18" ht="16.5" customHeight="1" x14ac:dyDescent="0.2">
      <c r="A77" s="480"/>
      <c r="B77" s="483" t="s">
        <v>161</v>
      </c>
      <c r="C77" s="571" t="s">
        <v>10</v>
      </c>
      <c r="D77" s="572"/>
      <c r="E77" s="572"/>
      <c r="F77" s="572"/>
      <c r="G77" s="572"/>
      <c r="H77" s="572"/>
      <c r="I77" s="572"/>
      <c r="J77" s="572"/>
      <c r="K77" s="573"/>
      <c r="L77" s="478"/>
      <c r="M77" s="332"/>
      <c r="N77" s="332"/>
      <c r="O77" s="332"/>
      <c r="P77" s="332"/>
      <c r="Q77" s="332"/>
      <c r="R77" s="333"/>
    </row>
    <row r="78" spans="1:18" ht="16.5" customHeight="1" x14ac:dyDescent="0.2">
      <c r="A78" s="481"/>
      <c r="B78" s="484"/>
      <c r="C78" s="574"/>
      <c r="D78" s="575"/>
      <c r="E78" s="575"/>
      <c r="F78" s="575"/>
      <c r="G78" s="575"/>
      <c r="H78" s="575"/>
      <c r="I78" s="575"/>
      <c r="J78" s="575"/>
      <c r="K78" s="576"/>
      <c r="L78" s="699"/>
      <c r="M78" s="700"/>
      <c r="N78" s="700"/>
      <c r="O78" s="700"/>
      <c r="P78" s="700"/>
      <c r="Q78" s="700"/>
      <c r="R78" s="701"/>
    </row>
    <row r="79" spans="1:18" ht="16.5" customHeight="1" x14ac:dyDescent="0.2">
      <c r="A79" s="159"/>
      <c r="B79" s="41"/>
      <c r="C79" s="42"/>
      <c r="D79" s="42"/>
      <c r="E79" s="42"/>
      <c r="F79" s="42"/>
      <c r="G79" s="42"/>
      <c r="H79" s="42"/>
      <c r="I79" s="42"/>
      <c r="J79" s="42"/>
      <c r="K79" s="42"/>
      <c r="L79" s="41"/>
      <c r="M79" s="41"/>
      <c r="N79" s="41"/>
      <c r="O79" s="41"/>
      <c r="P79" s="41"/>
      <c r="Q79" s="41"/>
      <c r="R79" s="41"/>
    </row>
    <row r="80" spans="1:18" x14ac:dyDescent="0.2">
      <c r="A80" s="14" t="s">
        <v>162</v>
      </c>
    </row>
    <row r="82" spans="1:17" x14ac:dyDescent="0.2">
      <c r="A82" s="143" t="s">
        <v>163</v>
      </c>
      <c r="B82" s="143">
        <v>1000</v>
      </c>
      <c r="C82" s="143">
        <v>2000</v>
      </c>
      <c r="D82" s="143">
        <v>3000</v>
      </c>
      <c r="E82" s="143">
        <v>4000</v>
      </c>
      <c r="F82" s="485">
        <v>5000</v>
      </c>
      <c r="G82" s="486"/>
      <c r="H82" s="487"/>
      <c r="I82" s="485">
        <v>6000</v>
      </c>
      <c r="J82" s="486"/>
      <c r="K82" s="487"/>
      <c r="L82" s="485">
        <v>7000</v>
      </c>
      <c r="M82" s="486"/>
      <c r="N82" s="487"/>
      <c r="O82" s="456" t="s">
        <v>164</v>
      </c>
      <c r="P82" s="706"/>
      <c r="Q82" s="457"/>
    </row>
    <row r="83" spans="1:17" x14ac:dyDescent="0.2">
      <c r="A83" s="90" t="s">
        <v>10</v>
      </c>
      <c r="B83" s="91">
        <v>1851210</v>
      </c>
      <c r="C83" s="92">
        <v>1402000</v>
      </c>
      <c r="D83" s="91">
        <v>4718000</v>
      </c>
      <c r="E83" s="93">
        <v>5760000</v>
      </c>
      <c r="F83" s="761">
        <v>930000</v>
      </c>
      <c r="G83" s="762"/>
      <c r="H83" s="763"/>
      <c r="I83" s="761"/>
      <c r="J83" s="762"/>
      <c r="K83" s="763"/>
      <c r="L83" s="761"/>
      <c r="M83" s="762"/>
      <c r="N83" s="763"/>
      <c r="O83" s="761">
        <v>14661210</v>
      </c>
      <c r="P83" s="762"/>
      <c r="Q83" s="763"/>
    </row>
    <row r="84" spans="1:17" x14ac:dyDescent="0.2">
      <c r="A84" s="47"/>
      <c r="B84" s="31"/>
      <c r="C84" s="31"/>
      <c r="D84" s="31"/>
      <c r="E84" s="31"/>
      <c r="F84" s="577"/>
      <c r="G84" s="578"/>
      <c r="H84" s="579"/>
      <c r="I84" s="577"/>
      <c r="J84" s="578"/>
      <c r="K84" s="579"/>
      <c r="L84" s="577"/>
      <c r="M84" s="578"/>
      <c r="N84" s="579"/>
      <c r="O84" s="577"/>
      <c r="P84" s="578"/>
      <c r="Q84" s="579"/>
    </row>
    <row r="85" spans="1:17" x14ac:dyDescent="0.2">
      <c r="A85" s="47"/>
      <c r="B85" s="31"/>
      <c r="C85" s="31"/>
      <c r="D85" s="31"/>
      <c r="E85" s="31"/>
      <c r="F85" s="577"/>
      <c r="G85" s="578"/>
      <c r="H85" s="579"/>
      <c r="I85" s="577"/>
      <c r="J85" s="578"/>
      <c r="K85" s="579"/>
      <c r="L85" s="577"/>
      <c r="M85" s="578"/>
      <c r="N85" s="579"/>
      <c r="O85" s="703"/>
      <c r="P85" s="704"/>
      <c r="Q85" s="705"/>
    </row>
    <row r="86" spans="1:17" x14ac:dyDescent="0.2">
      <c r="A86" s="47"/>
      <c r="B86" s="31"/>
      <c r="C86" s="31"/>
      <c r="D86" s="31"/>
      <c r="E86" s="31"/>
      <c r="F86" s="577"/>
      <c r="G86" s="578"/>
      <c r="H86" s="579"/>
      <c r="I86" s="577"/>
      <c r="J86" s="578"/>
      <c r="K86" s="579"/>
      <c r="L86" s="577"/>
      <c r="M86" s="578"/>
      <c r="N86" s="579"/>
      <c r="O86" s="577"/>
      <c r="P86" s="578"/>
      <c r="Q86" s="579"/>
    </row>
  </sheetData>
  <mergeCells count="187">
    <mergeCell ref="D59:D64"/>
    <mergeCell ref="L59:O59"/>
    <mergeCell ref="L60:O60"/>
    <mergeCell ref="L62:O62"/>
    <mergeCell ref="E63:K63"/>
    <mergeCell ref="E64:K64"/>
    <mergeCell ref="P62:R62"/>
    <mergeCell ref="E62:K62"/>
    <mergeCell ref="A67:C67"/>
    <mergeCell ref="E65:K65"/>
    <mergeCell ref="L65:O65"/>
    <mergeCell ref="P65:R65"/>
    <mergeCell ref="E66:K66"/>
    <mergeCell ref="A59:C66"/>
    <mergeCell ref="L66:O66"/>
    <mergeCell ref="P66:R66"/>
    <mergeCell ref="A24:B24"/>
    <mergeCell ref="C24:R24"/>
    <mergeCell ref="A25:B25"/>
    <mergeCell ref="C25:R25"/>
    <mergeCell ref="A30:B30"/>
    <mergeCell ref="E30:G30"/>
    <mergeCell ref="H30:R30"/>
    <mergeCell ref="A31:R31"/>
    <mergeCell ref="A32:A34"/>
    <mergeCell ref="B32:R33"/>
    <mergeCell ref="B34:R34"/>
    <mergeCell ref="A26:B26"/>
    <mergeCell ref="F26:G26"/>
    <mergeCell ref="H26:J26"/>
    <mergeCell ref="K26:M26"/>
    <mergeCell ref="A27:R27"/>
    <mergeCell ref="A28:B28"/>
    <mergeCell ref="A1:R1"/>
    <mergeCell ref="A2:R2"/>
    <mergeCell ref="A3:R3"/>
    <mergeCell ref="A4:R4"/>
    <mergeCell ref="A5:R5"/>
    <mergeCell ref="A6:R6"/>
    <mergeCell ref="A22:R22"/>
    <mergeCell ref="A23:B23"/>
    <mergeCell ref="C23:R23"/>
    <mergeCell ref="A17:A18"/>
    <mergeCell ref="B17:R18"/>
    <mergeCell ref="B19:R19"/>
    <mergeCell ref="A20:A21"/>
    <mergeCell ref="B20:E21"/>
    <mergeCell ref="F20:K21"/>
    <mergeCell ref="L20:R21"/>
    <mergeCell ref="A7:R7"/>
    <mergeCell ref="A8:R8"/>
    <mergeCell ref="A9:R9"/>
    <mergeCell ref="A10:A12"/>
    <mergeCell ref="B10:R12"/>
    <mergeCell ref="A13:A16"/>
    <mergeCell ref="B13:R16"/>
    <mergeCell ref="A35:R35"/>
    <mergeCell ref="A36:A38"/>
    <mergeCell ref="B36:R37"/>
    <mergeCell ref="B38:R38"/>
    <mergeCell ref="A39:R39"/>
    <mergeCell ref="A40:G40"/>
    <mergeCell ref="H40:I41"/>
    <mergeCell ref="J40:K41"/>
    <mergeCell ref="L40:M41"/>
    <mergeCell ref="N40:O41"/>
    <mergeCell ref="P40:Q41"/>
    <mergeCell ref="R40:R41"/>
    <mergeCell ref="B41:C41"/>
    <mergeCell ref="F41:G41"/>
    <mergeCell ref="A42:A45"/>
    <mergeCell ref="B51:C54"/>
    <mergeCell ref="D42:D45"/>
    <mergeCell ref="E51:E52"/>
    <mergeCell ref="F51:G54"/>
    <mergeCell ref="H42:I42"/>
    <mergeCell ref="F42:G45"/>
    <mergeCell ref="B42:C42"/>
    <mergeCell ref="B43:C43"/>
    <mergeCell ref="H43:I43"/>
    <mergeCell ref="E53:E54"/>
    <mergeCell ref="H44:I44"/>
    <mergeCell ref="H45:I45"/>
    <mergeCell ref="A46:R46"/>
    <mergeCell ref="A47:R47"/>
    <mergeCell ref="A48:R48"/>
    <mergeCell ref="A49:E49"/>
    <mergeCell ref="F49:H49"/>
    <mergeCell ref="I49:L49"/>
    <mergeCell ref="M49:O49"/>
    <mergeCell ref="P49:R49"/>
    <mergeCell ref="P50:Q50"/>
    <mergeCell ref="A51:A54"/>
    <mergeCell ref="H51:I51"/>
    <mergeCell ref="J51:K51"/>
    <mergeCell ref="L51:M51"/>
    <mergeCell ref="N51:O51"/>
    <mergeCell ref="P51:Q51"/>
    <mergeCell ref="B50:C50"/>
    <mergeCell ref="F50:G50"/>
    <mergeCell ref="H50:I50"/>
    <mergeCell ref="J50:K50"/>
    <mergeCell ref="L50:M50"/>
    <mergeCell ref="N50:O50"/>
    <mergeCell ref="D51:D54"/>
    <mergeCell ref="H52:I52"/>
    <mergeCell ref="J52:K52"/>
    <mergeCell ref="L52:M52"/>
    <mergeCell ref="N52:O52"/>
    <mergeCell ref="P52:Q52"/>
    <mergeCell ref="H53:I53"/>
    <mergeCell ref="J53:K53"/>
    <mergeCell ref="L53:M53"/>
    <mergeCell ref="N53:O53"/>
    <mergeCell ref="P53:Q53"/>
    <mergeCell ref="H54:I54"/>
    <mergeCell ref="J54:K54"/>
    <mergeCell ref="L54:M54"/>
    <mergeCell ref="N54:O54"/>
    <mergeCell ref="P54:Q54"/>
    <mergeCell ref="E61:K61"/>
    <mergeCell ref="L61:O61"/>
    <mergeCell ref="P61:R61"/>
    <mergeCell ref="P59:R59"/>
    <mergeCell ref="P60:R60"/>
    <mergeCell ref="E71:K71"/>
    <mergeCell ref="L67:O67"/>
    <mergeCell ref="P67:R67"/>
    <mergeCell ref="E67:K67"/>
    <mergeCell ref="E60:K60"/>
    <mergeCell ref="E59:K59"/>
    <mergeCell ref="E69:R69"/>
    <mergeCell ref="L63:O63"/>
    <mergeCell ref="P63:R63"/>
    <mergeCell ref="L64:O64"/>
    <mergeCell ref="P64:R64"/>
    <mergeCell ref="A57:R57"/>
    <mergeCell ref="A58:C58"/>
    <mergeCell ref="E58:K58"/>
    <mergeCell ref="L58:O58"/>
    <mergeCell ref="P58:R58"/>
    <mergeCell ref="A70:C70"/>
    <mergeCell ref="F84:H84"/>
    <mergeCell ref="I84:K84"/>
    <mergeCell ref="L84:N84"/>
    <mergeCell ref="O84:Q84"/>
    <mergeCell ref="F85:H85"/>
    <mergeCell ref="I85:K85"/>
    <mergeCell ref="L85:N85"/>
    <mergeCell ref="O85:Q85"/>
    <mergeCell ref="O86:Q86"/>
    <mergeCell ref="L86:N86"/>
    <mergeCell ref="I86:K86"/>
    <mergeCell ref="F86:H86"/>
    <mergeCell ref="E72:K72"/>
    <mergeCell ref="L72:R72"/>
    <mergeCell ref="E68:K68"/>
    <mergeCell ref="L68:O68"/>
    <mergeCell ref="P68:R68"/>
    <mergeCell ref="A68:C68"/>
    <mergeCell ref="E70:K70"/>
    <mergeCell ref="L70:R70"/>
    <mergeCell ref="A69:C69"/>
    <mergeCell ref="L71:R71"/>
    <mergeCell ref="A71:C71"/>
    <mergeCell ref="A72:C72"/>
    <mergeCell ref="L83:N83"/>
    <mergeCell ref="O83:Q83"/>
    <mergeCell ref="L75:R75"/>
    <mergeCell ref="L77:R77"/>
    <mergeCell ref="L78:R78"/>
    <mergeCell ref="C75:K75"/>
    <mergeCell ref="C76:K76"/>
    <mergeCell ref="A73:C73"/>
    <mergeCell ref="A75:A78"/>
    <mergeCell ref="B77:B78"/>
    <mergeCell ref="C77:K78"/>
    <mergeCell ref="E73:K73"/>
    <mergeCell ref="E74:K74"/>
    <mergeCell ref="F83:H83"/>
    <mergeCell ref="I83:K83"/>
    <mergeCell ref="L73:R73"/>
    <mergeCell ref="L74:R74"/>
    <mergeCell ref="F82:H82"/>
    <mergeCell ref="I82:K82"/>
    <mergeCell ref="L82:N82"/>
    <mergeCell ref="O82:Q82"/>
  </mergeCells>
  <pageMargins left="0.23622047244094491" right="0.23622047244094491" top="0.74803149606299213" bottom="0.74803149606299213" header="0.31496062992125984" footer="0.31496062992125984"/>
  <pageSetup scale="80" orientation="landscape" blackAndWhite="1"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3"/>
  <sheetViews>
    <sheetView topLeftCell="A37" workbookViewId="0">
      <selection activeCell="C39" sqref="C39:I39"/>
    </sheetView>
  </sheetViews>
  <sheetFormatPr baseColWidth="10" defaultColWidth="9.140625" defaultRowHeight="12.75" x14ac:dyDescent="0.2"/>
  <cols>
    <col min="2" max="2" width="7" customWidth="1"/>
    <col min="3" max="9" width="12.42578125" customWidth="1"/>
  </cols>
  <sheetData>
    <row r="1" spans="2:9" ht="13.5" thickBot="1" x14ac:dyDescent="0.25"/>
    <row r="2" spans="2:9" x14ac:dyDescent="0.2">
      <c r="B2" s="303" t="s">
        <v>1042</v>
      </c>
      <c r="C2" s="304"/>
      <c r="D2" s="304"/>
      <c r="E2" s="304"/>
      <c r="F2" s="304"/>
      <c r="G2" s="304"/>
      <c r="H2" s="304"/>
      <c r="I2" s="305"/>
    </row>
    <row r="3" spans="2:9" x14ac:dyDescent="0.2">
      <c r="B3" s="306" t="s">
        <v>1043</v>
      </c>
      <c r="C3" s="307"/>
      <c r="D3" s="307"/>
      <c r="E3" s="307"/>
      <c r="F3" s="307"/>
      <c r="G3" s="307"/>
      <c r="H3" s="307"/>
      <c r="I3" s="308"/>
    </row>
    <row r="4" spans="2:9" ht="13.5" thickBot="1" x14ac:dyDescent="0.25">
      <c r="B4" s="309" t="s">
        <v>66</v>
      </c>
      <c r="C4" s="310"/>
      <c r="D4" s="310"/>
      <c r="E4" s="310"/>
      <c r="F4" s="310"/>
      <c r="G4" s="310"/>
      <c r="H4" s="310"/>
      <c r="I4" s="311"/>
    </row>
    <row r="5" spans="2:9" ht="13.5" thickBot="1" x14ac:dyDescent="0.25">
      <c r="B5" s="2"/>
    </row>
    <row r="6" spans="2:9" x14ac:dyDescent="0.2">
      <c r="B6" s="10" t="s">
        <v>67</v>
      </c>
      <c r="C6" s="312" t="s">
        <v>68</v>
      </c>
      <c r="D6" s="312"/>
      <c r="E6" s="312"/>
      <c r="F6" s="312"/>
      <c r="G6" s="312"/>
      <c r="H6" s="312"/>
      <c r="I6" s="313"/>
    </row>
    <row r="7" spans="2:9" ht="69.75" customHeight="1" x14ac:dyDescent="0.2">
      <c r="B7" s="3">
        <v>1</v>
      </c>
      <c r="C7" s="300" t="s">
        <v>1044</v>
      </c>
      <c r="D7" s="301"/>
      <c r="E7" s="301"/>
      <c r="F7" s="301"/>
      <c r="G7" s="301"/>
      <c r="H7" s="301"/>
      <c r="I7" s="302"/>
    </row>
    <row r="8" spans="2:9" ht="77.25" customHeight="1" x14ac:dyDescent="0.2">
      <c r="B8" s="3">
        <v>2</v>
      </c>
      <c r="C8" s="300" t="s">
        <v>1045</v>
      </c>
      <c r="D8" s="301"/>
      <c r="E8" s="301"/>
      <c r="F8" s="301"/>
      <c r="G8" s="301"/>
      <c r="H8" s="301"/>
      <c r="I8" s="302"/>
    </row>
    <row r="9" spans="2:9" ht="35.25" customHeight="1" x14ac:dyDescent="0.2">
      <c r="B9" s="3">
        <v>3</v>
      </c>
      <c r="C9" s="300" t="s">
        <v>1046</v>
      </c>
      <c r="D9" s="301"/>
      <c r="E9" s="301"/>
      <c r="F9" s="301"/>
      <c r="G9" s="301"/>
      <c r="H9" s="301"/>
      <c r="I9" s="302"/>
    </row>
    <row r="10" spans="2:9" ht="30" customHeight="1" x14ac:dyDescent="0.2">
      <c r="B10" s="3">
        <v>4</v>
      </c>
      <c r="C10" s="783" t="s">
        <v>1047</v>
      </c>
      <c r="D10" s="784"/>
      <c r="E10" s="784"/>
      <c r="F10" s="784"/>
      <c r="G10" s="784"/>
      <c r="H10" s="784"/>
      <c r="I10" s="785"/>
    </row>
    <row r="11" spans="2:9" ht="63" customHeight="1" x14ac:dyDescent="0.2">
      <c r="B11" s="3">
        <v>5</v>
      </c>
      <c r="C11" s="300" t="s">
        <v>1048</v>
      </c>
      <c r="D11" s="301"/>
      <c r="E11" s="301"/>
      <c r="F11" s="301"/>
      <c r="G11" s="301"/>
      <c r="H11" s="301"/>
      <c r="I11" s="302"/>
    </row>
    <row r="12" spans="2:9" ht="63" customHeight="1" x14ac:dyDescent="0.2">
      <c r="B12" s="3">
        <v>6</v>
      </c>
      <c r="C12" s="300" t="s">
        <v>1049</v>
      </c>
      <c r="D12" s="301"/>
      <c r="E12" s="301"/>
      <c r="F12" s="301"/>
      <c r="G12" s="301"/>
      <c r="H12" s="301"/>
      <c r="I12" s="302"/>
    </row>
    <row r="13" spans="2:9" ht="24.75" customHeight="1" x14ac:dyDescent="0.2">
      <c r="B13" s="3">
        <v>7</v>
      </c>
      <c r="C13" s="300" t="s">
        <v>1050</v>
      </c>
      <c r="D13" s="301"/>
      <c r="E13" s="301"/>
      <c r="F13" s="301"/>
      <c r="G13" s="301"/>
      <c r="H13" s="301"/>
      <c r="I13" s="302"/>
    </row>
    <row r="14" spans="2:9" ht="28.5" customHeight="1" x14ac:dyDescent="0.2">
      <c r="B14" s="3">
        <v>8</v>
      </c>
      <c r="C14" s="300" t="s">
        <v>1051</v>
      </c>
      <c r="D14" s="301"/>
      <c r="E14" s="301"/>
      <c r="F14" s="301"/>
      <c r="G14" s="301"/>
      <c r="H14" s="301"/>
      <c r="I14" s="302"/>
    </row>
    <row r="15" spans="2:9" ht="28.5" customHeight="1" x14ac:dyDescent="0.2">
      <c r="B15" s="3">
        <v>9</v>
      </c>
      <c r="C15" s="300" t="s">
        <v>1052</v>
      </c>
      <c r="D15" s="301"/>
      <c r="E15" s="301"/>
      <c r="F15" s="301"/>
      <c r="G15" s="301"/>
      <c r="H15" s="301"/>
      <c r="I15" s="302"/>
    </row>
    <row r="16" spans="2:9" ht="33.75" customHeight="1" x14ac:dyDescent="0.2">
      <c r="B16" s="3">
        <v>10</v>
      </c>
      <c r="C16" s="300" t="s">
        <v>1053</v>
      </c>
      <c r="D16" s="301"/>
      <c r="E16" s="301"/>
      <c r="F16" s="301"/>
      <c r="G16" s="301"/>
      <c r="H16" s="301"/>
      <c r="I16" s="302"/>
    </row>
    <row r="17" spans="2:10" ht="26.25" customHeight="1" x14ac:dyDescent="0.2">
      <c r="B17" s="3">
        <v>11</v>
      </c>
      <c r="C17" s="300" t="s">
        <v>1054</v>
      </c>
      <c r="D17" s="301"/>
      <c r="E17" s="301"/>
      <c r="F17" s="301"/>
      <c r="G17" s="301"/>
      <c r="H17" s="301"/>
      <c r="I17" s="302"/>
    </row>
    <row r="18" spans="2:10" ht="29.25" customHeight="1" x14ac:dyDescent="0.2">
      <c r="B18" s="3">
        <v>12</v>
      </c>
      <c r="C18" s="300" t="s">
        <v>1055</v>
      </c>
      <c r="D18" s="301"/>
      <c r="E18" s="301"/>
      <c r="F18" s="301"/>
      <c r="G18" s="301"/>
      <c r="H18" s="301"/>
      <c r="I18" s="302"/>
      <c r="J18" s="9"/>
    </row>
    <row r="19" spans="2:10" ht="69.75" customHeight="1" x14ac:dyDescent="0.2">
      <c r="B19" s="3">
        <v>13</v>
      </c>
      <c r="C19" s="300" t="s">
        <v>1056</v>
      </c>
      <c r="D19" s="301"/>
      <c r="E19" s="301"/>
      <c r="F19" s="301"/>
      <c r="G19" s="301"/>
      <c r="H19" s="301"/>
      <c r="I19" s="302"/>
    </row>
    <row r="20" spans="2:10" ht="33" customHeight="1" x14ac:dyDescent="0.2">
      <c r="B20" s="3">
        <v>14</v>
      </c>
      <c r="C20" s="300" t="s">
        <v>1057</v>
      </c>
      <c r="D20" s="301"/>
      <c r="E20" s="301"/>
      <c r="F20" s="301"/>
      <c r="G20" s="301"/>
      <c r="H20" s="301"/>
      <c r="I20" s="302"/>
      <c r="J20" s="9"/>
    </row>
    <row r="21" spans="2:10" ht="21.75" customHeight="1" x14ac:dyDescent="0.2">
      <c r="B21" s="3">
        <v>15</v>
      </c>
      <c r="C21" s="300" t="s">
        <v>1058</v>
      </c>
      <c r="D21" s="301"/>
      <c r="E21" s="301"/>
      <c r="F21" s="301"/>
      <c r="G21" s="301"/>
      <c r="H21" s="301"/>
      <c r="I21" s="302"/>
      <c r="J21" s="9"/>
    </row>
    <row r="22" spans="2:10" ht="24.75" customHeight="1" x14ac:dyDescent="0.2">
      <c r="B22" s="3">
        <v>16</v>
      </c>
      <c r="C22" s="300" t="s">
        <v>1059</v>
      </c>
      <c r="D22" s="301"/>
      <c r="E22" s="301"/>
      <c r="F22" s="301"/>
      <c r="G22" s="301"/>
      <c r="H22" s="301"/>
      <c r="I22" s="302"/>
      <c r="J22" s="9"/>
    </row>
    <row r="23" spans="2:10" ht="39.75" customHeight="1" x14ac:dyDescent="0.2">
      <c r="B23" s="3">
        <v>17</v>
      </c>
      <c r="C23" s="774" t="s">
        <v>1060</v>
      </c>
      <c r="D23" s="775"/>
      <c r="E23" s="775"/>
      <c r="F23" s="775"/>
      <c r="G23" s="775"/>
      <c r="H23" s="775"/>
      <c r="I23" s="776"/>
      <c r="J23" s="9"/>
    </row>
    <row r="24" spans="2:10" ht="43.5" customHeight="1" x14ac:dyDescent="0.2">
      <c r="B24" s="3">
        <v>18</v>
      </c>
      <c r="C24" s="783" t="s">
        <v>1061</v>
      </c>
      <c r="D24" s="784"/>
      <c r="E24" s="784"/>
      <c r="F24" s="784"/>
      <c r="G24" s="784"/>
      <c r="H24" s="784"/>
      <c r="I24" s="785"/>
      <c r="J24" s="9"/>
    </row>
    <row r="25" spans="2:10" ht="44.25" customHeight="1" x14ac:dyDescent="0.2">
      <c r="B25" s="3">
        <v>19</v>
      </c>
      <c r="C25" s="300" t="s">
        <v>1062</v>
      </c>
      <c r="D25" s="301"/>
      <c r="E25" s="301"/>
      <c r="F25" s="301"/>
      <c r="G25" s="301"/>
      <c r="H25" s="301"/>
      <c r="I25" s="302"/>
      <c r="J25" s="9"/>
    </row>
    <row r="26" spans="2:10" ht="31.5" customHeight="1" x14ac:dyDescent="0.2">
      <c r="B26" s="3">
        <v>20</v>
      </c>
      <c r="C26" s="300" t="s">
        <v>1063</v>
      </c>
      <c r="D26" s="301"/>
      <c r="E26" s="301"/>
      <c r="F26" s="301"/>
      <c r="G26" s="301"/>
      <c r="H26" s="301"/>
      <c r="I26" s="302"/>
      <c r="J26" s="9"/>
    </row>
    <row r="27" spans="2:10" ht="27.75" customHeight="1" x14ac:dyDescent="0.2">
      <c r="B27" s="3">
        <v>21</v>
      </c>
      <c r="C27" s="300" t="s">
        <v>1064</v>
      </c>
      <c r="D27" s="301"/>
      <c r="E27" s="301"/>
      <c r="F27" s="301"/>
      <c r="G27" s="301"/>
      <c r="H27" s="301"/>
      <c r="I27" s="302"/>
      <c r="J27" s="9"/>
    </row>
    <row r="28" spans="2:10" ht="55.5" customHeight="1" x14ac:dyDescent="0.2">
      <c r="B28" s="3">
        <v>22</v>
      </c>
      <c r="C28" s="301" t="s">
        <v>1065</v>
      </c>
      <c r="D28" s="301"/>
      <c r="E28" s="301"/>
      <c r="F28" s="301"/>
      <c r="G28" s="301"/>
      <c r="H28" s="301"/>
      <c r="I28" s="302"/>
      <c r="J28" s="9"/>
    </row>
    <row r="29" spans="2:10" ht="26.25" customHeight="1" x14ac:dyDescent="0.2">
      <c r="B29" s="3">
        <v>23</v>
      </c>
      <c r="C29" s="300" t="s">
        <v>1066</v>
      </c>
      <c r="D29" s="301"/>
      <c r="E29" s="301"/>
      <c r="F29" s="301"/>
      <c r="G29" s="301"/>
      <c r="H29" s="301"/>
      <c r="I29" s="302"/>
    </row>
    <row r="30" spans="2:10" ht="28.5" customHeight="1" x14ac:dyDescent="0.2">
      <c r="B30" s="3">
        <v>24</v>
      </c>
      <c r="C30" s="301" t="s">
        <v>1067</v>
      </c>
      <c r="D30" s="301"/>
      <c r="E30" s="301"/>
      <c r="F30" s="301"/>
      <c r="G30" s="301"/>
      <c r="H30" s="301"/>
      <c r="I30" s="302"/>
    </row>
    <row r="31" spans="2:10" ht="33.75" customHeight="1" x14ac:dyDescent="0.2">
      <c r="B31" s="3">
        <v>25</v>
      </c>
      <c r="C31" s="300" t="s">
        <v>1068</v>
      </c>
      <c r="D31" s="301"/>
      <c r="E31" s="301"/>
      <c r="F31" s="301"/>
      <c r="G31" s="301"/>
      <c r="H31" s="301"/>
      <c r="I31" s="302"/>
    </row>
    <row r="32" spans="2:10" ht="20.25" customHeight="1" x14ac:dyDescent="0.2">
      <c r="B32" s="3">
        <v>26</v>
      </c>
      <c r="C32" s="301" t="s">
        <v>1069</v>
      </c>
      <c r="D32" s="301"/>
      <c r="E32" s="301"/>
      <c r="F32" s="301"/>
      <c r="G32" s="301"/>
      <c r="H32" s="301"/>
      <c r="I32" s="302"/>
    </row>
    <row r="33" spans="2:9" ht="85.5" customHeight="1" x14ac:dyDescent="0.2">
      <c r="B33" s="3">
        <v>27</v>
      </c>
      <c r="C33" s="300" t="s">
        <v>1070</v>
      </c>
      <c r="D33" s="301"/>
      <c r="E33" s="301"/>
      <c r="F33" s="301"/>
      <c r="G33" s="301"/>
      <c r="H33" s="301"/>
      <c r="I33" s="302"/>
    </row>
    <row r="34" spans="2:9" ht="30" customHeight="1" x14ac:dyDescent="0.2">
      <c r="B34" s="3">
        <v>28</v>
      </c>
      <c r="C34" s="300" t="s">
        <v>1071</v>
      </c>
      <c r="D34" s="301"/>
      <c r="E34" s="301"/>
      <c r="F34" s="301"/>
      <c r="G34" s="301"/>
      <c r="H34" s="301"/>
      <c r="I34" s="302"/>
    </row>
    <row r="35" spans="2:9" ht="30.75" customHeight="1" x14ac:dyDescent="0.2">
      <c r="B35" s="3">
        <v>29</v>
      </c>
      <c r="C35" s="314" t="s">
        <v>1072</v>
      </c>
      <c r="D35" s="772"/>
      <c r="E35" s="772"/>
      <c r="F35" s="772"/>
      <c r="G35" s="772"/>
      <c r="H35" s="772"/>
      <c r="I35" s="773"/>
    </row>
    <row r="36" spans="2:9" ht="79.5" customHeight="1" x14ac:dyDescent="0.2">
      <c r="B36" s="3">
        <v>30</v>
      </c>
      <c r="C36" s="314" t="s">
        <v>1073</v>
      </c>
      <c r="D36" s="315"/>
      <c r="E36" s="315"/>
      <c r="F36" s="315"/>
      <c r="G36" s="315"/>
      <c r="H36" s="315"/>
      <c r="I36" s="781"/>
    </row>
    <row r="37" spans="2:9" ht="72" customHeight="1" x14ac:dyDescent="0.2">
      <c r="B37" s="3">
        <v>31</v>
      </c>
      <c r="C37" s="300" t="s">
        <v>1074</v>
      </c>
      <c r="D37" s="301"/>
      <c r="E37" s="301"/>
      <c r="F37" s="301"/>
      <c r="G37" s="301"/>
      <c r="H37" s="301"/>
      <c r="I37" s="302"/>
    </row>
    <row r="38" spans="2:9" ht="27" customHeight="1" x14ac:dyDescent="0.2">
      <c r="B38" s="3">
        <v>32</v>
      </c>
      <c r="C38" s="300" t="s">
        <v>1075</v>
      </c>
      <c r="D38" s="301"/>
      <c r="E38" s="301"/>
      <c r="F38" s="301"/>
      <c r="G38" s="301"/>
      <c r="H38" s="301"/>
      <c r="I38" s="302"/>
    </row>
    <row r="39" spans="2:9" ht="24.75" customHeight="1" x14ac:dyDescent="0.2">
      <c r="B39" s="3">
        <v>33</v>
      </c>
      <c r="C39" s="300" t="s">
        <v>1076</v>
      </c>
      <c r="D39" s="301"/>
      <c r="E39" s="301"/>
      <c r="F39" s="301"/>
      <c r="G39" s="301"/>
      <c r="H39" s="301"/>
      <c r="I39" s="302"/>
    </row>
    <row r="40" spans="2:9" ht="32.25" customHeight="1" x14ac:dyDescent="0.2">
      <c r="B40" s="3">
        <v>34</v>
      </c>
      <c r="C40" s="709" t="s">
        <v>1077</v>
      </c>
      <c r="D40" s="709"/>
      <c r="E40" s="709"/>
      <c r="F40" s="709"/>
      <c r="G40" s="709"/>
      <c r="H40" s="709"/>
      <c r="I40" s="782"/>
    </row>
    <row r="41" spans="2:9" ht="36.75" customHeight="1" x14ac:dyDescent="0.2">
      <c r="B41" s="3">
        <v>35</v>
      </c>
      <c r="C41" s="734" t="s">
        <v>1078</v>
      </c>
      <c r="D41" s="734"/>
      <c r="E41" s="734"/>
      <c r="F41" s="734"/>
      <c r="G41" s="734"/>
      <c r="H41" s="734"/>
      <c r="I41" s="780"/>
    </row>
    <row r="42" spans="2:9" ht="33.75" customHeight="1" thickBot="1" x14ac:dyDescent="0.25">
      <c r="B42" s="3">
        <v>36</v>
      </c>
      <c r="C42" s="777" t="s">
        <v>1079</v>
      </c>
      <c r="D42" s="778"/>
      <c r="E42" s="778"/>
      <c r="F42" s="778"/>
      <c r="G42" s="778"/>
      <c r="H42" s="778"/>
      <c r="I42" s="779"/>
    </row>
    <row r="43" spans="2:9" ht="33" customHeight="1" thickBot="1" x14ac:dyDescent="0.25">
      <c r="B43" s="3">
        <v>37</v>
      </c>
      <c r="C43" s="777" t="s">
        <v>1080</v>
      </c>
      <c r="D43" s="778"/>
      <c r="E43" s="778"/>
      <c r="F43" s="778"/>
      <c r="G43" s="778"/>
      <c r="H43" s="778"/>
      <c r="I43" s="779"/>
    </row>
  </sheetData>
  <mergeCells count="41">
    <mergeCell ref="C12:I12"/>
    <mergeCell ref="C13:I13"/>
    <mergeCell ref="C14:I14"/>
    <mergeCell ref="C26:I26"/>
    <mergeCell ref="C33:I33"/>
    <mergeCell ref="C24:I24"/>
    <mergeCell ref="C31:I31"/>
    <mergeCell ref="C18:I18"/>
    <mergeCell ref="B2:I2"/>
    <mergeCell ref="B3:I3"/>
    <mergeCell ref="B4:I4"/>
    <mergeCell ref="C6:I6"/>
    <mergeCell ref="C11:I11"/>
    <mergeCell ref="C7:I7"/>
    <mergeCell ref="C8:I8"/>
    <mergeCell ref="C9:I9"/>
    <mergeCell ref="C10:I10"/>
    <mergeCell ref="C43:I43"/>
    <mergeCell ref="C41:I41"/>
    <mergeCell ref="C42:I42"/>
    <mergeCell ref="C36:I36"/>
    <mergeCell ref="C37:I37"/>
    <mergeCell ref="C38:I38"/>
    <mergeCell ref="C39:I39"/>
    <mergeCell ref="C40:I40"/>
    <mergeCell ref="C35:I35"/>
    <mergeCell ref="C34:I34"/>
    <mergeCell ref="C15:I15"/>
    <mergeCell ref="C16:I16"/>
    <mergeCell ref="C17:I17"/>
    <mergeCell ref="C32:I32"/>
    <mergeCell ref="C29:I29"/>
    <mergeCell ref="C30:I30"/>
    <mergeCell ref="C23:I23"/>
    <mergeCell ref="C19:I19"/>
    <mergeCell ref="C20:I20"/>
    <mergeCell ref="C21:I21"/>
    <mergeCell ref="C22:I22"/>
    <mergeCell ref="C25:I25"/>
    <mergeCell ref="C27:I27"/>
    <mergeCell ref="C28:I28"/>
  </mergeCells>
  <phoneticPr fontId="1" type="noConversion"/>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65"/>
  <sheetViews>
    <sheetView workbookViewId="0">
      <selection activeCell="A2" sqref="A2:B67"/>
    </sheetView>
  </sheetViews>
  <sheetFormatPr baseColWidth="10" defaultColWidth="11.42578125" defaultRowHeight="12.75" x14ac:dyDescent="0.2"/>
  <cols>
    <col min="1" max="1" width="79.85546875" style="4" customWidth="1"/>
    <col min="2" max="2" width="89.140625" style="4" customWidth="1"/>
    <col min="3" max="8" width="89.140625" customWidth="1"/>
  </cols>
  <sheetData>
    <row r="2" spans="1:2" ht="15.75" x14ac:dyDescent="0.2">
      <c r="A2" s="786" t="s">
        <v>1081</v>
      </c>
      <c r="B2" s="786"/>
    </row>
    <row r="3" spans="1:2" ht="15" customHeight="1" x14ac:dyDescent="0.2">
      <c r="A3" s="786" t="s">
        <v>154</v>
      </c>
      <c r="B3" s="786"/>
    </row>
    <row r="4" spans="1:2" ht="11.25" customHeight="1" x14ac:dyDescent="0.2"/>
    <row r="5" spans="1:2" ht="11.25" customHeight="1" x14ac:dyDescent="0.2">
      <c r="B5" s="8" t="s">
        <v>1082</v>
      </c>
    </row>
    <row r="6" spans="1:2" ht="11.25" customHeight="1" x14ac:dyDescent="0.2"/>
    <row r="8" spans="1:2" x14ac:dyDescent="0.2">
      <c r="A8" s="7" t="s">
        <v>1083</v>
      </c>
      <c r="B8" s="5" t="s">
        <v>1084</v>
      </c>
    </row>
    <row r="11" spans="1:2" x14ac:dyDescent="0.2">
      <c r="A11" s="4" t="s">
        <v>1085</v>
      </c>
    </row>
    <row r="12" spans="1:2" x14ac:dyDescent="0.2">
      <c r="A12" s="4" t="s">
        <v>1086</v>
      </c>
    </row>
    <row r="13" spans="1:2" ht="25.5" x14ac:dyDescent="0.2">
      <c r="A13" s="4" t="s">
        <v>1087</v>
      </c>
    </row>
    <row r="14" spans="1:2" x14ac:dyDescent="0.2">
      <c r="A14" s="4" t="s">
        <v>1088</v>
      </c>
    </row>
    <row r="15" spans="1:2" x14ac:dyDescent="0.2">
      <c r="A15" s="4" t="s">
        <v>1089</v>
      </c>
    </row>
    <row r="16" spans="1:2" x14ac:dyDescent="0.2">
      <c r="A16" s="4" t="s">
        <v>1090</v>
      </c>
    </row>
    <row r="17" spans="1:2" x14ac:dyDescent="0.2">
      <c r="A17" s="4" t="s">
        <v>1091</v>
      </c>
    </row>
    <row r="18" spans="1:2" x14ac:dyDescent="0.2">
      <c r="A18" s="4" t="s">
        <v>1092</v>
      </c>
    </row>
    <row r="21" spans="1:2" x14ac:dyDescent="0.2">
      <c r="A21" s="7" t="s">
        <v>1093</v>
      </c>
    </row>
    <row r="23" spans="1:2" ht="25.5" x14ac:dyDescent="0.2">
      <c r="A23" s="5" t="s">
        <v>1094</v>
      </c>
      <c r="B23" s="5" t="s">
        <v>1084</v>
      </c>
    </row>
    <row r="24" spans="1:2" x14ac:dyDescent="0.2">
      <c r="A24" s="6" t="s">
        <v>1095</v>
      </c>
      <c r="B24" s="6" t="s">
        <v>1096</v>
      </c>
    </row>
    <row r="25" spans="1:2" ht="25.5" x14ac:dyDescent="0.2">
      <c r="A25" s="4" t="s">
        <v>1097</v>
      </c>
      <c r="B25" s="6" t="s">
        <v>1098</v>
      </c>
    </row>
    <row r="26" spans="1:2" x14ac:dyDescent="0.2">
      <c r="A26" s="4" t="s">
        <v>1099</v>
      </c>
      <c r="B26" s="6" t="s">
        <v>1100</v>
      </c>
    </row>
    <row r="27" spans="1:2" x14ac:dyDescent="0.2">
      <c r="A27" s="4" t="s">
        <v>1101</v>
      </c>
    </row>
    <row r="28" spans="1:2" x14ac:dyDescent="0.2">
      <c r="A28" s="5" t="s">
        <v>1102</v>
      </c>
    </row>
    <row r="29" spans="1:2" x14ac:dyDescent="0.2">
      <c r="A29" s="5" t="s">
        <v>1103</v>
      </c>
    </row>
    <row r="30" spans="1:2" x14ac:dyDescent="0.2">
      <c r="A30" s="6" t="s">
        <v>1104</v>
      </c>
    </row>
    <row r="31" spans="1:2" x14ac:dyDescent="0.2">
      <c r="A31" s="6" t="s">
        <v>1105</v>
      </c>
    </row>
    <row r="33" spans="1:2" x14ac:dyDescent="0.2">
      <c r="A33" s="5" t="s">
        <v>1106</v>
      </c>
      <c r="B33" s="5" t="s">
        <v>1084</v>
      </c>
    </row>
    <row r="34" spans="1:2" x14ac:dyDescent="0.2">
      <c r="A34" s="6" t="s">
        <v>1107</v>
      </c>
      <c r="B34" s="6" t="s">
        <v>1108</v>
      </c>
    </row>
    <row r="35" spans="1:2" x14ac:dyDescent="0.2">
      <c r="A35" s="6" t="s">
        <v>1109</v>
      </c>
      <c r="B35" s="6" t="s">
        <v>1110</v>
      </c>
    </row>
    <row r="36" spans="1:2" x14ac:dyDescent="0.2">
      <c r="A36" s="6" t="s">
        <v>1111</v>
      </c>
    </row>
    <row r="37" spans="1:2" ht="25.5" x14ac:dyDescent="0.2">
      <c r="A37" s="6" t="s">
        <v>1112</v>
      </c>
    </row>
    <row r="38" spans="1:2" x14ac:dyDescent="0.2">
      <c r="A38" s="6"/>
    </row>
    <row r="39" spans="1:2" x14ac:dyDescent="0.2">
      <c r="B39" s="5" t="s">
        <v>1084</v>
      </c>
    </row>
    <row r="40" spans="1:2" x14ac:dyDescent="0.2">
      <c r="A40" s="5" t="s">
        <v>1113</v>
      </c>
      <c r="B40" s="6" t="s">
        <v>1114</v>
      </c>
    </row>
    <row r="45" spans="1:2" x14ac:dyDescent="0.2">
      <c r="A45" s="5" t="s">
        <v>1115</v>
      </c>
      <c r="B45" s="5" t="s">
        <v>1084</v>
      </c>
    </row>
    <row r="46" spans="1:2" x14ac:dyDescent="0.2">
      <c r="A46" s="6" t="s">
        <v>1116</v>
      </c>
      <c r="B46" s="6" t="s">
        <v>1117</v>
      </c>
    </row>
    <row r="47" spans="1:2" x14ac:dyDescent="0.2">
      <c r="A47" s="6" t="s">
        <v>1118</v>
      </c>
      <c r="B47" s="6" t="s">
        <v>1119</v>
      </c>
    </row>
    <row r="48" spans="1:2" x14ac:dyDescent="0.2">
      <c r="A48" s="6" t="s">
        <v>1120</v>
      </c>
      <c r="B48" s="6" t="s">
        <v>1121</v>
      </c>
    </row>
    <row r="49" spans="1:2" x14ac:dyDescent="0.2">
      <c r="A49" s="6" t="s">
        <v>1122</v>
      </c>
    </row>
    <row r="50" spans="1:2" x14ac:dyDescent="0.2">
      <c r="A50" s="6" t="s">
        <v>1123</v>
      </c>
    </row>
    <row r="51" spans="1:2" x14ac:dyDescent="0.2">
      <c r="A51" s="6" t="s">
        <v>1124</v>
      </c>
    </row>
    <row r="52" spans="1:2" x14ac:dyDescent="0.2">
      <c r="A52" s="6" t="s">
        <v>1125</v>
      </c>
    </row>
    <row r="53" spans="1:2" x14ac:dyDescent="0.2">
      <c r="A53" s="6" t="s">
        <v>1126</v>
      </c>
    </row>
    <row r="54" spans="1:2" x14ac:dyDescent="0.2">
      <c r="A54" s="6" t="s">
        <v>1127</v>
      </c>
    </row>
    <row r="55" spans="1:2" x14ac:dyDescent="0.2">
      <c r="A55" s="6" t="s">
        <v>1128</v>
      </c>
    </row>
    <row r="56" spans="1:2" x14ac:dyDescent="0.2">
      <c r="A56" s="6" t="s">
        <v>1129</v>
      </c>
    </row>
    <row r="57" spans="1:2" x14ac:dyDescent="0.2">
      <c r="A57" s="6" t="s">
        <v>1130</v>
      </c>
    </row>
    <row r="58" spans="1:2" x14ac:dyDescent="0.2">
      <c r="A58" s="6" t="s">
        <v>1131</v>
      </c>
    </row>
    <row r="61" spans="1:2" x14ac:dyDescent="0.2">
      <c r="A61" s="5" t="s">
        <v>1132</v>
      </c>
      <c r="B61" s="5" t="s">
        <v>1084</v>
      </c>
    </row>
    <row r="62" spans="1:2" x14ac:dyDescent="0.2">
      <c r="A62" s="6" t="s">
        <v>48</v>
      </c>
      <c r="B62" s="6" t="s">
        <v>1133</v>
      </c>
    </row>
    <row r="63" spans="1:2" x14ac:dyDescent="0.2">
      <c r="A63" s="6" t="s">
        <v>1134</v>
      </c>
    </row>
    <row r="64" spans="1:2" x14ac:dyDescent="0.2">
      <c r="A64" s="6" t="s">
        <v>1135</v>
      </c>
    </row>
    <row r="65" spans="1:1" x14ac:dyDescent="0.2">
      <c r="A65" s="6" t="s">
        <v>1136</v>
      </c>
    </row>
  </sheetData>
  <mergeCells count="2">
    <mergeCell ref="A2:B2"/>
    <mergeCell ref="A3:B3"/>
  </mergeCells>
  <phoneticPr fontId="1" type="noConversion"/>
  <pageMargins left="0.75" right="0.75" top="1" bottom="1" header="0" footer="0"/>
  <pageSetup scale="53" orientation="portrait" horizontalDpi="4294967293"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B1:S88"/>
  <sheetViews>
    <sheetView showGridLines="0" workbookViewId="0">
      <selection activeCell="B4" sqref="B4:S4"/>
    </sheetView>
  </sheetViews>
  <sheetFormatPr baseColWidth="10" defaultColWidth="9.140625" defaultRowHeight="12.75" x14ac:dyDescent="0.2"/>
  <cols>
    <col min="1" max="1" width="3.42578125" customWidth="1"/>
    <col min="2" max="2" width="25.7109375" customWidth="1"/>
    <col min="3" max="3" width="15.140625" customWidth="1"/>
    <col min="4" max="4" width="14.5703125" customWidth="1"/>
    <col min="5" max="5" width="12.7109375" customWidth="1"/>
    <col min="6" max="6" width="20.28515625" customWidth="1"/>
    <col min="7" max="7" width="7.28515625" customWidth="1"/>
    <col min="8" max="8" width="4.7109375" customWidth="1"/>
    <col min="9" max="9" width="7.42578125" customWidth="1"/>
    <col min="10" max="10" width="6" customWidth="1"/>
    <col min="11" max="11" width="7.28515625" customWidth="1"/>
    <col min="12" max="12" width="4.28515625" customWidth="1"/>
    <col min="13" max="13" width="4.140625" customWidth="1"/>
    <col min="14" max="14" width="5.140625" customWidth="1"/>
    <col min="15" max="15" width="4.5703125" customWidth="1"/>
    <col min="16" max="16" width="9.28515625" customWidth="1"/>
    <col min="17" max="17" width="5.140625" customWidth="1"/>
    <col min="18" max="18" width="4.140625" customWidth="1"/>
    <col min="19" max="19" width="14.7109375" customWidth="1"/>
  </cols>
  <sheetData>
    <row r="1" spans="2:19" x14ac:dyDescent="0.2">
      <c r="B1" s="263"/>
      <c r="C1" s="264"/>
      <c r="D1" s="264"/>
      <c r="E1" s="264"/>
      <c r="F1" s="264"/>
      <c r="G1" s="264"/>
      <c r="H1" s="264"/>
      <c r="I1" s="264"/>
      <c r="J1" s="264"/>
      <c r="K1" s="264"/>
      <c r="L1" s="264"/>
      <c r="M1" s="264"/>
      <c r="N1" s="264"/>
      <c r="O1" s="264"/>
      <c r="P1" s="264"/>
      <c r="Q1" s="264"/>
      <c r="R1" s="264"/>
      <c r="S1" s="265"/>
    </row>
    <row r="2" spans="2:19" ht="23.25" x14ac:dyDescent="0.35">
      <c r="B2" s="273" t="s">
        <v>53</v>
      </c>
      <c r="C2" s="274"/>
      <c r="D2" s="274"/>
      <c r="E2" s="274"/>
      <c r="F2" s="274"/>
      <c r="G2" s="274"/>
      <c r="H2" s="274"/>
      <c r="I2" s="274"/>
      <c r="J2" s="274"/>
      <c r="K2" s="274"/>
      <c r="L2" s="274"/>
      <c r="M2" s="274"/>
      <c r="N2" s="274"/>
      <c r="O2" s="274"/>
      <c r="P2" s="274"/>
      <c r="Q2" s="274"/>
      <c r="R2" s="274"/>
      <c r="S2" s="275"/>
    </row>
    <row r="3" spans="2:19" ht="20.25" x14ac:dyDescent="0.3">
      <c r="B3" s="201" t="s">
        <v>77</v>
      </c>
      <c r="C3" s="202"/>
      <c r="D3" s="202"/>
      <c r="E3" s="202"/>
      <c r="F3" s="202"/>
      <c r="G3" s="202"/>
      <c r="H3" s="202"/>
      <c r="I3" s="202"/>
      <c r="J3" s="202"/>
      <c r="K3" s="202"/>
      <c r="L3" s="202"/>
      <c r="M3" s="202"/>
      <c r="N3" s="202"/>
      <c r="O3" s="202"/>
      <c r="P3" s="202"/>
      <c r="Q3" s="202"/>
      <c r="R3" s="202"/>
      <c r="S3" s="203"/>
    </row>
    <row r="4" spans="2:19" ht="18" x14ac:dyDescent="0.25">
      <c r="B4" s="204" t="s">
        <v>78</v>
      </c>
      <c r="C4" s="205"/>
      <c r="D4" s="205"/>
      <c r="E4" s="205"/>
      <c r="F4" s="205"/>
      <c r="G4" s="205"/>
      <c r="H4" s="205"/>
      <c r="I4" s="205"/>
      <c r="J4" s="205"/>
      <c r="K4" s="205"/>
      <c r="L4" s="205"/>
      <c r="M4" s="205"/>
      <c r="N4" s="205"/>
      <c r="O4" s="205"/>
      <c r="P4" s="205"/>
      <c r="Q4" s="205"/>
      <c r="R4" s="205"/>
      <c r="S4" s="206"/>
    </row>
    <row r="5" spans="2:19" ht="18" x14ac:dyDescent="0.25">
      <c r="B5" s="207" t="s">
        <v>3</v>
      </c>
      <c r="C5" s="208"/>
      <c r="D5" s="208"/>
      <c r="E5" s="208"/>
      <c r="F5" s="208"/>
      <c r="G5" s="208"/>
      <c r="H5" s="208"/>
      <c r="I5" s="208"/>
      <c r="J5" s="208"/>
      <c r="K5" s="208"/>
      <c r="L5" s="208"/>
      <c r="M5" s="208"/>
      <c r="N5" s="208"/>
      <c r="O5" s="208"/>
      <c r="P5" s="208"/>
      <c r="Q5" s="208"/>
      <c r="R5" s="208"/>
      <c r="S5" s="209"/>
    </row>
    <row r="6" spans="2:19" x14ac:dyDescent="0.2">
      <c r="B6" s="362"/>
      <c r="C6" s="211"/>
      <c r="D6" s="211"/>
      <c r="E6" s="211"/>
      <c r="F6" s="211"/>
      <c r="G6" s="211"/>
      <c r="H6" s="211"/>
      <c r="I6" s="211"/>
      <c r="J6" s="211"/>
      <c r="K6" s="211"/>
      <c r="L6" s="211"/>
      <c r="M6" s="211"/>
      <c r="N6" s="211"/>
      <c r="O6" s="211"/>
      <c r="P6" s="211"/>
      <c r="Q6" s="211"/>
      <c r="R6" s="211"/>
      <c r="S6" s="334"/>
    </row>
    <row r="7" spans="2:19" x14ac:dyDescent="0.2">
      <c r="B7" s="210"/>
      <c r="C7" s="211"/>
      <c r="D7" s="211"/>
      <c r="E7" s="211"/>
      <c r="F7" s="211"/>
      <c r="G7" s="211"/>
      <c r="H7" s="211"/>
      <c r="I7" s="211"/>
      <c r="J7" s="211"/>
      <c r="K7" s="211"/>
      <c r="L7" s="211"/>
      <c r="M7" s="211"/>
      <c r="N7" s="211"/>
      <c r="O7" s="211"/>
      <c r="P7" s="211"/>
      <c r="Q7" s="211"/>
      <c r="R7" s="211"/>
      <c r="S7" s="334"/>
    </row>
    <row r="8" spans="2:19" x14ac:dyDescent="0.2">
      <c r="B8" s="210"/>
      <c r="C8" s="211"/>
      <c r="D8" s="211"/>
      <c r="E8" s="211"/>
      <c r="F8" s="211"/>
      <c r="G8" s="211"/>
      <c r="H8" s="211"/>
      <c r="I8" s="211"/>
      <c r="J8" s="211"/>
      <c r="K8" s="211"/>
      <c r="L8" s="211"/>
      <c r="M8" s="211"/>
      <c r="N8" s="211"/>
      <c r="O8" s="211"/>
      <c r="P8" s="211"/>
      <c r="Q8" s="211"/>
      <c r="R8" s="211"/>
      <c r="S8" s="334"/>
    </row>
    <row r="9" spans="2:19" x14ac:dyDescent="0.2">
      <c r="B9" s="335"/>
      <c r="C9" s="336"/>
      <c r="D9" s="336"/>
      <c r="E9" s="336"/>
      <c r="F9" s="336"/>
      <c r="G9" s="336"/>
      <c r="H9" s="336"/>
      <c r="I9" s="336"/>
      <c r="J9" s="336"/>
      <c r="K9" s="336"/>
      <c r="L9" s="336"/>
      <c r="M9" s="336"/>
      <c r="N9" s="336"/>
      <c r="O9" s="336"/>
      <c r="P9" s="336"/>
      <c r="Q9" s="336"/>
      <c r="R9" s="336"/>
      <c r="S9" s="337"/>
    </row>
    <row r="10" spans="2:19" s="9" customFormat="1" x14ac:dyDescent="0.2">
      <c r="B10" s="338" t="s">
        <v>79</v>
      </c>
      <c r="C10" s="363" t="s">
        <v>80</v>
      </c>
      <c r="D10" s="364"/>
      <c r="E10" s="364"/>
      <c r="F10" s="364"/>
      <c r="G10" s="364"/>
      <c r="H10" s="364"/>
      <c r="I10" s="364"/>
      <c r="J10" s="364"/>
      <c r="K10" s="364"/>
      <c r="L10" s="364"/>
      <c r="M10" s="364"/>
      <c r="N10" s="364"/>
      <c r="O10" s="364"/>
      <c r="P10" s="364"/>
      <c r="Q10" s="364"/>
      <c r="R10" s="364"/>
      <c r="S10" s="365"/>
    </row>
    <row r="11" spans="2:19" s="9" customFormat="1" x14ac:dyDescent="0.2">
      <c r="B11" s="262"/>
      <c r="C11" s="366"/>
      <c r="D11" s="367"/>
      <c r="E11" s="367"/>
      <c r="F11" s="367"/>
      <c r="G11" s="367"/>
      <c r="H11" s="367"/>
      <c r="I11" s="367"/>
      <c r="J11" s="367"/>
      <c r="K11" s="367"/>
      <c r="L11" s="367"/>
      <c r="M11" s="367"/>
      <c r="N11" s="367"/>
      <c r="O11" s="367"/>
      <c r="P11" s="367"/>
      <c r="Q11" s="367"/>
      <c r="R11" s="367"/>
      <c r="S11" s="368"/>
    </row>
    <row r="12" spans="2:19" s="9" customFormat="1" x14ac:dyDescent="0.2">
      <c r="B12" s="262"/>
      <c r="C12" s="369"/>
      <c r="D12" s="370"/>
      <c r="E12" s="370"/>
      <c r="F12" s="370"/>
      <c r="G12" s="370"/>
      <c r="H12" s="370"/>
      <c r="I12" s="370"/>
      <c r="J12" s="370"/>
      <c r="K12" s="370"/>
      <c r="L12" s="370"/>
      <c r="M12" s="370"/>
      <c r="N12" s="370"/>
      <c r="O12" s="370"/>
      <c r="P12" s="370"/>
      <c r="Q12" s="370"/>
      <c r="R12" s="370"/>
      <c r="S12" s="371"/>
    </row>
    <row r="13" spans="2:19" s="9" customFormat="1" x14ac:dyDescent="0.2">
      <c r="B13" s="339" t="s">
        <v>81</v>
      </c>
      <c r="C13" s="269" t="s">
        <v>82</v>
      </c>
      <c r="D13" s="214"/>
      <c r="E13" s="214"/>
      <c r="F13" s="214"/>
      <c r="G13" s="214"/>
      <c r="H13" s="214"/>
      <c r="I13" s="214"/>
      <c r="J13" s="214"/>
      <c r="K13" s="214"/>
      <c r="L13" s="214"/>
      <c r="M13" s="214"/>
      <c r="N13" s="214"/>
      <c r="O13" s="214"/>
      <c r="P13" s="214"/>
      <c r="Q13" s="214"/>
      <c r="R13" s="214"/>
      <c r="S13" s="214"/>
    </row>
    <row r="14" spans="2:19" s="9" customFormat="1" x14ac:dyDescent="0.2">
      <c r="B14" s="340"/>
      <c r="C14" s="214"/>
      <c r="D14" s="214"/>
      <c r="E14" s="214"/>
      <c r="F14" s="214"/>
      <c r="G14" s="214"/>
      <c r="H14" s="214"/>
      <c r="I14" s="214"/>
      <c r="J14" s="214"/>
      <c r="K14" s="214"/>
      <c r="L14" s="214"/>
      <c r="M14" s="214"/>
      <c r="N14" s="214"/>
      <c r="O14" s="214"/>
      <c r="P14" s="214"/>
      <c r="Q14" s="214"/>
      <c r="R14" s="214"/>
      <c r="S14" s="214"/>
    </row>
    <row r="15" spans="2:19" s="9" customFormat="1" x14ac:dyDescent="0.2">
      <c r="B15" s="340"/>
      <c r="C15" s="214"/>
      <c r="D15" s="214"/>
      <c r="E15" s="214"/>
      <c r="F15" s="214"/>
      <c r="G15" s="214"/>
      <c r="H15" s="214"/>
      <c r="I15" s="214"/>
      <c r="J15" s="214"/>
      <c r="K15" s="214"/>
      <c r="L15" s="214"/>
      <c r="M15" s="214"/>
      <c r="N15" s="214"/>
      <c r="O15" s="214"/>
      <c r="P15" s="214"/>
      <c r="Q15" s="214"/>
      <c r="R15" s="214"/>
      <c r="S15" s="214"/>
    </row>
    <row r="16" spans="2:19" s="9" customFormat="1" x14ac:dyDescent="0.2">
      <c r="B16" s="341"/>
      <c r="C16" s="214"/>
      <c r="D16" s="214"/>
      <c r="E16" s="214"/>
      <c r="F16" s="214"/>
      <c r="G16" s="214"/>
      <c r="H16" s="214"/>
      <c r="I16" s="214"/>
      <c r="J16" s="214"/>
      <c r="K16" s="214"/>
      <c r="L16" s="214"/>
      <c r="M16" s="214"/>
      <c r="N16" s="214"/>
      <c r="O16" s="214"/>
      <c r="P16" s="214"/>
      <c r="Q16" s="214"/>
      <c r="R16" s="214"/>
      <c r="S16" s="214"/>
    </row>
    <row r="17" spans="2:19" s="9" customFormat="1" x14ac:dyDescent="0.2">
      <c r="B17" s="376" t="s">
        <v>83</v>
      </c>
      <c r="C17" s="378" t="s">
        <v>63</v>
      </c>
      <c r="D17" s="183"/>
      <c r="E17" s="183"/>
      <c r="F17" s="183"/>
      <c r="G17" s="183"/>
      <c r="H17" s="183"/>
      <c r="I17" s="183"/>
      <c r="J17" s="183"/>
      <c r="K17" s="183"/>
      <c r="L17" s="183"/>
      <c r="M17" s="183"/>
      <c r="N17" s="183"/>
      <c r="O17" s="183"/>
      <c r="P17" s="183"/>
      <c r="Q17" s="183"/>
      <c r="R17" s="183"/>
      <c r="S17" s="379"/>
    </row>
    <row r="18" spans="2:19" s="9" customFormat="1" x14ac:dyDescent="0.2">
      <c r="B18" s="377"/>
      <c r="C18" s="380"/>
      <c r="D18" s="381"/>
      <c r="E18" s="381"/>
      <c r="F18" s="381"/>
      <c r="G18" s="381"/>
      <c r="H18" s="381"/>
      <c r="I18" s="381"/>
      <c r="J18" s="381"/>
      <c r="K18" s="381"/>
      <c r="L18" s="381"/>
      <c r="M18" s="381"/>
      <c r="N18" s="381"/>
      <c r="O18" s="381"/>
      <c r="P18" s="381"/>
      <c r="Q18" s="381"/>
      <c r="R18" s="381"/>
      <c r="S18" s="382"/>
    </row>
    <row r="19" spans="2:19" s="9" customFormat="1" ht="51" x14ac:dyDescent="0.2">
      <c r="B19" s="112" t="s">
        <v>84</v>
      </c>
      <c r="C19" s="375" t="s">
        <v>85</v>
      </c>
      <c r="D19" s="248"/>
      <c r="E19" s="248"/>
      <c r="F19" s="248"/>
      <c r="G19" s="248"/>
      <c r="H19" s="248"/>
      <c r="I19" s="248"/>
      <c r="J19" s="248"/>
      <c r="K19" s="248"/>
      <c r="L19" s="248"/>
      <c r="M19" s="248"/>
      <c r="N19" s="248"/>
      <c r="O19" s="248"/>
      <c r="P19" s="248"/>
      <c r="Q19" s="248"/>
      <c r="R19" s="248"/>
      <c r="S19" s="342"/>
    </row>
    <row r="20" spans="2:19" s="9" customFormat="1" x14ac:dyDescent="0.2">
      <c r="B20" s="338" t="s">
        <v>86</v>
      </c>
      <c r="C20" s="383"/>
      <c r="D20" s="384"/>
      <c r="E20" s="384"/>
      <c r="F20" s="385"/>
      <c r="G20" s="353" t="s">
        <v>87</v>
      </c>
      <c r="H20" s="188"/>
      <c r="I20" s="188"/>
      <c r="J20" s="188"/>
      <c r="K20" s="188"/>
      <c r="L20" s="189"/>
      <c r="M20" s="390">
        <v>1257484</v>
      </c>
      <c r="N20" s="384"/>
      <c r="O20" s="384"/>
      <c r="P20" s="384"/>
      <c r="Q20" s="384"/>
      <c r="R20" s="384"/>
      <c r="S20" s="385"/>
    </row>
    <row r="21" spans="2:19" s="9" customFormat="1" x14ac:dyDescent="0.2">
      <c r="B21" s="338"/>
      <c r="C21" s="386"/>
      <c r="D21" s="387"/>
      <c r="E21" s="387"/>
      <c r="F21" s="388"/>
      <c r="G21" s="389"/>
      <c r="H21" s="190"/>
      <c r="I21" s="190"/>
      <c r="J21" s="190"/>
      <c r="K21" s="190"/>
      <c r="L21" s="191"/>
      <c r="M21" s="386"/>
      <c r="N21" s="387"/>
      <c r="O21" s="387"/>
      <c r="P21" s="387"/>
      <c r="Q21" s="387"/>
      <c r="R21" s="387"/>
      <c r="S21" s="388"/>
    </row>
    <row r="22" spans="2:19" s="9" customFormat="1" x14ac:dyDescent="0.2">
      <c r="B22" s="372"/>
      <c r="C22" s="373"/>
      <c r="D22" s="373"/>
      <c r="E22" s="373"/>
      <c r="F22" s="373"/>
      <c r="G22" s="373"/>
      <c r="H22" s="373"/>
      <c r="I22" s="373"/>
      <c r="J22" s="373"/>
      <c r="K22" s="373"/>
      <c r="L22" s="373"/>
      <c r="M22" s="373"/>
      <c r="N22" s="373"/>
      <c r="O22" s="373"/>
      <c r="P22" s="373"/>
      <c r="Q22" s="373"/>
      <c r="R22" s="373"/>
      <c r="S22" s="374"/>
    </row>
    <row r="23" spans="2:19" s="9" customFormat="1" ht="32.25" customHeight="1" x14ac:dyDescent="0.2">
      <c r="B23" s="343" t="s">
        <v>88</v>
      </c>
      <c r="C23" s="344"/>
      <c r="D23" s="375" t="s">
        <v>56</v>
      </c>
      <c r="E23" s="248"/>
      <c r="F23" s="248"/>
      <c r="G23" s="248"/>
      <c r="H23" s="248"/>
      <c r="I23" s="248"/>
      <c r="J23" s="248"/>
      <c r="K23" s="248"/>
      <c r="L23" s="248"/>
      <c r="M23" s="248"/>
      <c r="N23" s="248"/>
      <c r="O23" s="248"/>
      <c r="P23" s="248"/>
      <c r="Q23" s="248"/>
      <c r="R23" s="248"/>
      <c r="S23" s="342"/>
    </row>
    <row r="24" spans="2:19" s="9" customFormat="1" ht="24.75" customHeight="1" x14ac:dyDescent="0.2">
      <c r="B24" s="247" t="s">
        <v>89</v>
      </c>
      <c r="C24" s="342"/>
      <c r="D24" s="259" t="s">
        <v>90</v>
      </c>
      <c r="E24" s="180"/>
      <c r="F24" s="180"/>
      <c r="G24" s="180"/>
      <c r="H24" s="180"/>
      <c r="I24" s="180"/>
      <c r="J24" s="180"/>
      <c r="K24" s="180"/>
      <c r="L24" s="180"/>
      <c r="M24" s="180"/>
      <c r="N24" s="180"/>
      <c r="O24" s="180"/>
      <c r="P24" s="180"/>
      <c r="Q24" s="180"/>
      <c r="R24" s="180"/>
      <c r="S24" s="181"/>
    </row>
    <row r="25" spans="2:19" s="21" customFormat="1" ht="18" customHeight="1" x14ac:dyDescent="0.2">
      <c r="B25" s="343" t="s">
        <v>91</v>
      </c>
      <c r="C25" s="344"/>
      <c r="D25" s="345"/>
      <c r="E25" s="346"/>
      <c r="F25" s="346"/>
      <c r="G25" s="346"/>
      <c r="H25" s="346"/>
      <c r="I25" s="346"/>
      <c r="J25" s="346"/>
      <c r="K25" s="346"/>
      <c r="L25" s="346"/>
      <c r="M25" s="346"/>
      <c r="N25" s="346"/>
      <c r="O25" s="346"/>
      <c r="P25" s="346"/>
      <c r="Q25" s="346"/>
      <c r="R25" s="346"/>
      <c r="S25" s="344"/>
    </row>
    <row r="26" spans="2:19" s="9" customFormat="1" ht="24" customHeight="1" x14ac:dyDescent="0.2">
      <c r="B26" s="343"/>
      <c r="C26" s="344"/>
      <c r="D26" s="155" t="s">
        <v>92</v>
      </c>
      <c r="E26" s="155">
        <v>1</v>
      </c>
      <c r="F26" s="155" t="s">
        <v>93</v>
      </c>
      <c r="G26" s="247">
        <v>1.7</v>
      </c>
      <c r="H26" s="342"/>
      <c r="I26" s="247" t="s">
        <v>94</v>
      </c>
      <c r="J26" s="248"/>
      <c r="K26" s="342"/>
      <c r="L26" s="345" t="s">
        <v>95</v>
      </c>
      <c r="M26" s="346"/>
      <c r="N26" s="344"/>
      <c r="O26" s="117"/>
      <c r="P26" s="118"/>
      <c r="Q26" s="118"/>
      <c r="R26" s="118"/>
      <c r="S26" s="119"/>
    </row>
    <row r="27" spans="2:19" s="9" customFormat="1" x14ac:dyDescent="0.2">
      <c r="B27" s="391"/>
      <c r="C27" s="392"/>
      <c r="D27" s="392"/>
      <c r="E27" s="392"/>
      <c r="F27" s="392"/>
      <c r="G27" s="392"/>
      <c r="H27" s="392"/>
      <c r="I27" s="392"/>
      <c r="J27" s="392"/>
      <c r="K27" s="392"/>
      <c r="L27" s="392"/>
      <c r="M27" s="392"/>
      <c r="N27" s="392"/>
      <c r="O27" s="392"/>
      <c r="P27" s="392"/>
      <c r="Q27" s="392"/>
      <c r="R27" s="392"/>
      <c r="S27" s="393"/>
    </row>
    <row r="28" spans="2:19" s="9" customFormat="1" ht="24" customHeight="1" x14ac:dyDescent="0.2">
      <c r="B28" s="343" t="s">
        <v>96</v>
      </c>
      <c r="C28" s="344"/>
      <c r="D28" s="118"/>
      <c r="E28" s="118"/>
      <c r="F28" s="118"/>
      <c r="G28" s="118"/>
      <c r="H28" s="118"/>
      <c r="I28" s="118"/>
      <c r="J28" s="118"/>
      <c r="K28" s="118"/>
      <c r="L28" s="118"/>
      <c r="M28" s="118"/>
      <c r="N28" s="118"/>
      <c r="O28" s="118"/>
      <c r="P28" s="118"/>
      <c r="Q28" s="118"/>
      <c r="R28" s="118"/>
      <c r="S28" s="119"/>
    </row>
    <row r="29" spans="2:19" s="9" customFormat="1" ht="4.5" customHeight="1" x14ac:dyDescent="0.2">
      <c r="B29" s="18"/>
      <c r="C29" s="19"/>
      <c r="D29" s="19"/>
      <c r="E29" s="19"/>
      <c r="F29" s="19"/>
      <c r="G29" s="19"/>
      <c r="H29" s="19"/>
      <c r="I29" s="19"/>
      <c r="J29" s="19"/>
      <c r="K29" s="19"/>
      <c r="L29" s="19"/>
      <c r="M29" s="19"/>
      <c r="N29" s="19"/>
      <c r="O29" s="19"/>
      <c r="P29" s="19"/>
      <c r="Q29" s="19"/>
      <c r="R29" s="19"/>
      <c r="S29" s="20"/>
    </row>
    <row r="30" spans="2:19" s="9" customFormat="1" ht="51.75" customHeight="1" x14ac:dyDescent="0.2">
      <c r="B30" s="345" t="s">
        <v>97</v>
      </c>
      <c r="C30" s="344"/>
      <c r="D30" s="154" t="s">
        <v>98</v>
      </c>
      <c r="E30" s="154" t="s">
        <v>99</v>
      </c>
      <c r="F30" s="247" t="s">
        <v>100</v>
      </c>
      <c r="G30" s="248"/>
      <c r="H30" s="342"/>
      <c r="I30" s="347" t="s">
        <v>101</v>
      </c>
      <c r="J30" s="348"/>
      <c r="K30" s="348"/>
      <c r="L30" s="348"/>
      <c r="M30" s="348"/>
      <c r="N30" s="348"/>
      <c r="O30" s="348"/>
      <c r="P30" s="348"/>
      <c r="Q30" s="348"/>
      <c r="R30" s="348"/>
      <c r="S30" s="349"/>
    </row>
    <row r="31" spans="2:19" s="9" customFormat="1" x14ac:dyDescent="0.2">
      <c r="B31" s="350"/>
      <c r="C31" s="351"/>
      <c r="D31" s="351"/>
      <c r="E31" s="351"/>
      <c r="F31" s="351"/>
      <c r="G31" s="351"/>
      <c r="H31" s="351"/>
      <c r="I31" s="351"/>
      <c r="J31" s="351"/>
      <c r="K31" s="351"/>
      <c r="L31" s="351"/>
      <c r="M31" s="351"/>
      <c r="N31" s="351"/>
      <c r="O31" s="351"/>
      <c r="P31" s="351"/>
      <c r="Q31" s="351"/>
      <c r="R31" s="351"/>
      <c r="S31" s="352"/>
    </row>
    <row r="32" spans="2:19" x14ac:dyDescent="0.2">
      <c r="B32" s="269" t="s">
        <v>102</v>
      </c>
      <c r="C32" s="353" t="s">
        <v>103</v>
      </c>
      <c r="D32" s="354"/>
      <c r="E32" s="354"/>
      <c r="F32" s="354"/>
      <c r="G32" s="354"/>
      <c r="H32" s="354"/>
      <c r="I32" s="354"/>
      <c r="J32" s="354"/>
      <c r="K32" s="354"/>
      <c r="L32" s="354"/>
      <c r="M32" s="354"/>
      <c r="N32" s="354"/>
      <c r="O32" s="354"/>
      <c r="P32" s="354"/>
      <c r="Q32" s="354"/>
      <c r="R32" s="354"/>
      <c r="S32" s="355"/>
    </row>
    <row r="33" spans="2:19" x14ac:dyDescent="0.2">
      <c r="B33" s="214"/>
      <c r="C33" s="356"/>
      <c r="D33" s="357"/>
      <c r="E33" s="357"/>
      <c r="F33" s="357"/>
      <c r="G33" s="357"/>
      <c r="H33" s="357"/>
      <c r="I33" s="357"/>
      <c r="J33" s="357"/>
      <c r="K33" s="357"/>
      <c r="L33" s="357"/>
      <c r="M33" s="357"/>
      <c r="N33" s="357"/>
      <c r="O33" s="357"/>
      <c r="P33" s="357"/>
      <c r="Q33" s="357"/>
      <c r="R33" s="357"/>
      <c r="S33" s="358"/>
    </row>
    <row r="34" spans="2:19" x14ac:dyDescent="0.2">
      <c r="B34" s="214"/>
      <c r="C34" s="359" t="s">
        <v>104</v>
      </c>
      <c r="D34" s="360"/>
      <c r="E34" s="360"/>
      <c r="F34" s="360"/>
      <c r="G34" s="360"/>
      <c r="H34" s="360"/>
      <c r="I34" s="360"/>
      <c r="J34" s="360"/>
      <c r="K34" s="360"/>
      <c r="L34" s="360"/>
      <c r="M34" s="360"/>
      <c r="N34" s="360"/>
      <c r="O34" s="360"/>
      <c r="P34" s="360"/>
      <c r="Q34" s="360"/>
      <c r="R34" s="360"/>
      <c r="S34" s="361"/>
    </row>
    <row r="35" spans="2:19" x14ac:dyDescent="0.2">
      <c r="B35" s="394"/>
      <c r="C35" s="395"/>
      <c r="D35" s="395"/>
      <c r="E35" s="395"/>
      <c r="F35" s="395"/>
      <c r="G35" s="395"/>
      <c r="H35" s="395"/>
      <c r="I35" s="395"/>
      <c r="J35" s="395"/>
      <c r="K35" s="395"/>
      <c r="L35" s="395"/>
      <c r="M35" s="395"/>
      <c r="N35" s="395"/>
      <c r="O35" s="395"/>
      <c r="P35" s="395"/>
      <c r="Q35" s="395"/>
      <c r="R35" s="395"/>
      <c r="S35" s="396"/>
    </row>
    <row r="36" spans="2:19" x14ac:dyDescent="0.2">
      <c r="B36" s="376" t="s">
        <v>105</v>
      </c>
      <c r="C36" s="353" t="s">
        <v>106</v>
      </c>
      <c r="D36" s="354"/>
      <c r="E36" s="354"/>
      <c r="F36" s="354"/>
      <c r="G36" s="354"/>
      <c r="H36" s="354"/>
      <c r="I36" s="354"/>
      <c r="J36" s="354"/>
      <c r="K36" s="354"/>
      <c r="L36" s="354"/>
      <c r="M36" s="354"/>
      <c r="N36" s="354"/>
      <c r="O36" s="354"/>
      <c r="P36" s="354"/>
      <c r="Q36" s="354"/>
      <c r="R36" s="354"/>
      <c r="S36" s="355"/>
    </row>
    <row r="37" spans="2:19" x14ac:dyDescent="0.2">
      <c r="B37" s="397"/>
      <c r="C37" s="356"/>
      <c r="D37" s="357"/>
      <c r="E37" s="357"/>
      <c r="F37" s="357"/>
      <c r="G37" s="357"/>
      <c r="H37" s="357"/>
      <c r="I37" s="357"/>
      <c r="J37" s="357"/>
      <c r="K37" s="357"/>
      <c r="L37" s="357"/>
      <c r="M37" s="357"/>
      <c r="N37" s="357"/>
      <c r="O37" s="357"/>
      <c r="P37" s="357"/>
      <c r="Q37" s="357"/>
      <c r="R37" s="357"/>
      <c r="S37" s="358"/>
    </row>
    <row r="38" spans="2:19" x14ac:dyDescent="0.2">
      <c r="B38" s="398"/>
      <c r="C38" s="399" t="s">
        <v>107</v>
      </c>
      <c r="D38" s="360"/>
      <c r="E38" s="360"/>
      <c r="F38" s="360"/>
      <c r="G38" s="360"/>
      <c r="H38" s="360"/>
      <c r="I38" s="360"/>
      <c r="J38" s="360"/>
      <c r="K38" s="360"/>
      <c r="L38" s="360"/>
      <c r="M38" s="360"/>
      <c r="N38" s="360"/>
      <c r="O38" s="360"/>
      <c r="P38" s="360"/>
      <c r="Q38" s="360"/>
      <c r="R38" s="360"/>
      <c r="S38" s="361"/>
    </row>
    <row r="39" spans="2:19" x14ac:dyDescent="0.2">
      <c r="B39" s="400"/>
      <c r="C39" s="401"/>
      <c r="D39" s="401"/>
      <c r="E39" s="401"/>
      <c r="F39" s="401"/>
      <c r="G39" s="401"/>
      <c r="H39" s="401"/>
      <c r="I39" s="401"/>
      <c r="J39" s="401"/>
      <c r="K39" s="401"/>
      <c r="L39" s="401"/>
      <c r="M39" s="401"/>
      <c r="N39" s="401"/>
      <c r="O39" s="401"/>
      <c r="P39" s="401"/>
      <c r="Q39" s="401"/>
      <c r="R39" s="401"/>
      <c r="S39" s="402"/>
    </row>
    <row r="40" spans="2:19" ht="28.5" customHeight="1" x14ac:dyDescent="0.2">
      <c r="B40" s="403" t="s">
        <v>108</v>
      </c>
      <c r="C40" s="404"/>
      <c r="D40" s="404"/>
      <c r="E40" s="404"/>
      <c r="F40" s="404"/>
      <c r="G40" s="404"/>
      <c r="H40" s="405"/>
      <c r="I40" s="406"/>
      <c r="J40" s="407"/>
      <c r="K40" s="406" t="s">
        <v>109</v>
      </c>
      <c r="L40" s="407"/>
      <c r="M40" s="406" t="s">
        <v>110</v>
      </c>
      <c r="N40" s="407"/>
      <c r="O40" s="406" t="s">
        <v>111</v>
      </c>
      <c r="P40" s="407"/>
      <c r="Q40" s="406" t="s">
        <v>112</v>
      </c>
      <c r="R40" s="407"/>
      <c r="S40" s="410" t="s">
        <v>113</v>
      </c>
    </row>
    <row r="41" spans="2:19" ht="27.75" customHeight="1" x14ac:dyDescent="0.2">
      <c r="B41" s="22" t="s">
        <v>114</v>
      </c>
      <c r="C41" s="412" t="s">
        <v>115</v>
      </c>
      <c r="D41" s="413"/>
      <c r="E41" s="124" t="s">
        <v>116</v>
      </c>
      <c r="F41" s="120" t="s">
        <v>117</v>
      </c>
      <c r="G41" s="408" t="s">
        <v>118</v>
      </c>
      <c r="H41" s="409"/>
      <c r="I41" s="408"/>
      <c r="J41" s="409"/>
      <c r="K41" s="408"/>
      <c r="L41" s="409"/>
      <c r="M41" s="408"/>
      <c r="N41" s="409"/>
      <c r="O41" s="408"/>
      <c r="P41" s="409"/>
      <c r="Q41" s="408"/>
      <c r="R41" s="409"/>
      <c r="S41" s="411"/>
    </row>
    <row r="42" spans="2:19" ht="12.75" customHeight="1" x14ac:dyDescent="0.2">
      <c r="B42" s="339" t="s">
        <v>119</v>
      </c>
      <c r="C42" s="414" t="s">
        <v>120</v>
      </c>
      <c r="D42" s="415"/>
      <c r="E42" s="410" t="s">
        <v>121</v>
      </c>
      <c r="F42" s="422" t="s">
        <v>122</v>
      </c>
      <c r="G42" s="184" t="s">
        <v>123</v>
      </c>
      <c r="H42" s="407"/>
      <c r="I42" s="426" t="s">
        <v>124</v>
      </c>
      <c r="J42" s="427"/>
      <c r="K42" s="124"/>
      <c r="L42" s="125"/>
      <c r="M42" s="124"/>
      <c r="N42" s="125"/>
      <c r="O42" s="124"/>
      <c r="P42" s="125"/>
      <c r="Q42" s="124"/>
      <c r="R42" s="125"/>
      <c r="S42" s="126"/>
    </row>
    <row r="43" spans="2:19" ht="27.75" customHeight="1" x14ac:dyDescent="0.2">
      <c r="B43" s="340"/>
      <c r="C43" s="416"/>
      <c r="D43" s="417"/>
      <c r="E43" s="420"/>
      <c r="F43" s="423"/>
      <c r="G43" s="424"/>
      <c r="H43" s="425"/>
      <c r="I43" s="426" t="s">
        <v>125</v>
      </c>
      <c r="J43" s="427"/>
      <c r="K43" s="124"/>
      <c r="L43" s="125"/>
      <c r="M43" s="124"/>
      <c r="N43" s="125"/>
      <c r="O43" s="124"/>
      <c r="P43" s="125"/>
      <c r="Q43" s="124"/>
      <c r="R43" s="125"/>
      <c r="S43" s="126"/>
    </row>
    <row r="44" spans="2:19" x14ac:dyDescent="0.2">
      <c r="B44" s="340"/>
      <c r="C44" s="416"/>
      <c r="D44" s="417"/>
      <c r="E44" s="420"/>
      <c r="F44" s="422" t="s">
        <v>126</v>
      </c>
      <c r="G44" s="424"/>
      <c r="H44" s="425"/>
      <c r="I44" s="426" t="s">
        <v>127</v>
      </c>
      <c r="J44" s="427"/>
      <c r="K44" s="124"/>
      <c r="L44" s="125"/>
      <c r="M44" s="124"/>
      <c r="N44" s="125"/>
      <c r="O44" s="124"/>
      <c r="P44" s="125"/>
      <c r="Q44" s="124"/>
      <c r="R44" s="125"/>
      <c r="S44" s="126"/>
    </row>
    <row r="45" spans="2:19" ht="27.75" customHeight="1" x14ac:dyDescent="0.2">
      <c r="B45" s="341"/>
      <c r="C45" s="418"/>
      <c r="D45" s="419"/>
      <c r="E45" s="421"/>
      <c r="F45" s="428"/>
      <c r="G45" s="408"/>
      <c r="H45" s="409"/>
      <c r="I45" s="426" t="s">
        <v>128</v>
      </c>
      <c r="J45" s="427"/>
      <c r="K45" s="124"/>
      <c r="L45" s="125"/>
      <c r="M45" s="124"/>
      <c r="N45" s="125"/>
      <c r="O45" s="124"/>
      <c r="P45" s="125"/>
      <c r="Q45" s="124"/>
      <c r="R45" s="125"/>
      <c r="S45" s="126"/>
    </row>
    <row r="46" spans="2:19" x14ac:dyDescent="0.2">
      <c r="B46" s="429"/>
      <c r="C46" s="430"/>
      <c r="D46" s="430"/>
      <c r="E46" s="430"/>
      <c r="F46" s="430"/>
      <c r="G46" s="430"/>
      <c r="H46" s="430"/>
      <c r="I46" s="430"/>
      <c r="J46" s="430"/>
      <c r="K46" s="430"/>
      <c r="L46" s="430"/>
      <c r="M46" s="430"/>
      <c r="N46" s="430"/>
      <c r="O46" s="430"/>
      <c r="P46" s="430"/>
      <c r="Q46" s="430"/>
      <c r="R46" s="430"/>
      <c r="S46" s="431"/>
    </row>
    <row r="47" spans="2:19" ht="30" customHeight="1" x14ac:dyDescent="0.2">
      <c r="B47" s="432" t="s">
        <v>129</v>
      </c>
      <c r="C47" s="433"/>
      <c r="D47" s="433"/>
      <c r="E47" s="433"/>
      <c r="F47" s="433"/>
      <c r="G47" s="434"/>
      <c r="H47" s="434"/>
      <c r="I47" s="434"/>
      <c r="J47" s="434"/>
      <c r="K47" s="434"/>
      <c r="L47" s="434"/>
      <c r="M47" s="434"/>
      <c r="N47" s="434"/>
      <c r="O47" s="434"/>
      <c r="P47" s="434"/>
      <c r="Q47" s="434"/>
      <c r="R47" s="434"/>
      <c r="S47" s="435"/>
    </row>
    <row r="48" spans="2:19" ht="17.25" customHeight="1" x14ac:dyDescent="0.2">
      <c r="B48" s="436" t="s">
        <v>130</v>
      </c>
      <c r="C48" s="437"/>
      <c r="D48" s="437"/>
      <c r="E48" s="437"/>
      <c r="F48" s="437"/>
      <c r="G48" s="437"/>
      <c r="H48" s="437"/>
      <c r="I48" s="437"/>
      <c r="J48" s="437"/>
      <c r="K48" s="437"/>
      <c r="L48" s="437"/>
      <c r="M48" s="437"/>
      <c r="N48" s="437"/>
      <c r="O48" s="437"/>
      <c r="P48" s="437"/>
      <c r="Q48" s="437"/>
      <c r="R48" s="437"/>
      <c r="S48" s="438"/>
    </row>
    <row r="49" spans="2:19" ht="38.25" customHeight="1" x14ac:dyDescent="0.2">
      <c r="B49" s="439"/>
      <c r="C49" s="440"/>
      <c r="D49" s="440"/>
      <c r="E49" s="440"/>
      <c r="F49" s="441"/>
      <c r="G49" s="403" t="s">
        <v>131</v>
      </c>
      <c r="H49" s="404"/>
      <c r="I49" s="404"/>
      <c r="J49" s="426"/>
      <c r="K49" s="442"/>
      <c r="L49" s="442"/>
      <c r="M49" s="427"/>
      <c r="N49" s="426" t="s">
        <v>132</v>
      </c>
      <c r="O49" s="442"/>
      <c r="P49" s="442"/>
      <c r="Q49" s="426"/>
      <c r="R49" s="442"/>
      <c r="S49" s="427"/>
    </row>
    <row r="50" spans="2:19" ht="33.75" customHeight="1" x14ac:dyDescent="0.2">
      <c r="B50" s="126" t="s">
        <v>114</v>
      </c>
      <c r="C50" s="418" t="s">
        <v>115</v>
      </c>
      <c r="D50" s="419"/>
      <c r="E50" s="124" t="s">
        <v>116</v>
      </c>
      <c r="F50" s="129" t="s">
        <v>117</v>
      </c>
      <c r="G50" s="426" t="s">
        <v>118</v>
      </c>
      <c r="H50" s="427"/>
      <c r="I50" s="343"/>
      <c r="J50" s="344"/>
      <c r="K50" s="426" t="s">
        <v>109</v>
      </c>
      <c r="L50" s="427"/>
      <c r="M50" s="426" t="s">
        <v>110</v>
      </c>
      <c r="N50" s="427"/>
      <c r="O50" s="426" t="s">
        <v>111</v>
      </c>
      <c r="P50" s="427"/>
      <c r="Q50" s="426" t="s">
        <v>112</v>
      </c>
      <c r="R50" s="427"/>
      <c r="S50" s="13" t="s">
        <v>51</v>
      </c>
    </row>
    <row r="51" spans="2:19" x14ac:dyDescent="0.2">
      <c r="B51" s="444" t="s">
        <v>133</v>
      </c>
      <c r="C51" s="414" t="s">
        <v>134</v>
      </c>
      <c r="D51" s="415"/>
      <c r="E51" s="447" t="s">
        <v>135</v>
      </c>
      <c r="F51" s="422" t="s">
        <v>136</v>
      </c>
      <c r="G51" s="450" t="s">
        <v>137</v>
      </c>
      <c r="H51" s="451"/>
      <c r="I51" s="426" t="s">
        <v>124</v>
      </c>
      <c r="J51" s="427"/>
      <c r="K51" s="443"/>
      <c r="L51" s="435"/>
      <c r="M51" s="443"/>
      <c r="N51" s="435"/>
      <c r="O51" s="443"/>
      <c r="P51" s="435"/>
      <c r="Q51" s="443"/>
      <c r="R51" s="435"/>
      <c r="S51" s="108"/>
    </row>
    <row r="52" spans="2:19" ht="49.5" customHeight="1" x14ac:dyDescent="0.2">
      <c r="B52" s="445"/>
      <c r="C52" s="416"/>
      <c r="D52" s="417"/>
      <c r="E52" s="448"/>
      <c r="F52" s="423"/>
      <c r="G52" s="452"/>
      <c r="H52" s="453"/>
      <c r="I52" s="426" t="s">
        <v>125</v>
      </c>
      <c r="J52" s="427"/>
      <c r="K52" s="443"/>
      <c r="L52" s="435"/>
      <c r="M52" s="443"/>
      <c r="N52" s="435"/>
      <c r="O52" s="443"/>
      <c r="P52" s="435"/>
      <c r="Q52" s="443"/>
      <c r="R52" s="435"/>
      <c r="S52" s="108"/>
    </row>
    <row r="53" spans="2:19" x14ac:dyDescent="0.2">
      <c r="B53" s="445"/>
      <c r="C53" s="416"/>
      <c r="D53" s="417"/>
      <c r="E53" s="448"/>
      <c r="F53" s="422" t="s">
        <v>138</v>
      </c>
      <c r="G53" s="452"/>
      <c r="H53" s="453"/>
      <c r="I53" s="426" t="s">
        <v>127</v>
      </c>
      <c r="J53" s="427"/>
      <c r="K53" s="443"/>
      <c r="L53" s="435"/>
      <c r="M53" s="443"/>
      <c r="N53" s="435"/>
      <c r="O53" s="443"/>
      <c r="P53" s="435"/>
      <c r="Q53" s="443"/>
      <c r="R53" s="435"/>
      <c r="S53" s="108"/>
    </row>
    <row r="54" spans="2:19" ht="36.75" customHeight="1" x14ac:dyDescent="0.2">
      <c r="B54" s="446"/>
      <c r="C54" s="418"/>
      <c r="D54" s="419"/>
      <c r="E54" s="449"/>
      <c r="F54" s="428"/>
      <c r="G54" s="454"/>
      <c r="H54" s="455"/>
      <c r="I54" s="426" t="s">
        <v>128</v>
      </c>
      <c r="J54" s="427"/>
      <c r="K54" s="456"/>
      <c r="L54" s="457"/>
      <c r="M54" s="456"/>
      <c r="N54" s="457"/>
      <c r="O54" s="456"/>
      <c r="P54" s="457"/>
      <c r="Q54" s="456"/>
      <c r="R54" s="457"/>
      <c r="S54" s="108"/>
    </row>
    <row r="55" spans="2:19" x14ac:dyDescent="0.2">
      <c r="B55" s="458"/>
      <c r="C55" s="459"/>
      <c r="D55" s="459"/>
      <c r="E55" s="459"/>
      <c r="F55" s="459"/>
      <c r="G55" s="459"/>
      <c r="H55" s="459"/>
      <c r="I55" s="459"/>
      <c r="J55" s="459"/>
      <c r="K55" s="459"/>
      <c r="L55" s="459"/>
      <c r="M55" s="459"/>
      <c r="N55" s="459"/>
      <c r="O55" s="459"/>
      <c r="P55" s="459"/>
      <c r="Q55" s="459"/>
      <c r="R55" s="459"/>
      <c r="S55" s="460"/>
    </row>
    <row r="56" spans="2:19" ht="48.75" customHeight="1" x14ac:dyDescent="0.2">
      <c r="B56" s="461" t="s">
        <v>139</v>
      </c>
      <c r="C56" s="462"/>
      <c r="D56" s="462"/>
      <c r="E56" s="165"/>
      <c r="F56" s="461" t="s">
        <v>140</v>
      </c>
      <c r="G56" s="462"/>
      <c r="H56" s="462"/>
      <c r="I56" s="462"/>
      <c r="J56" s="462"/>
      <c r="K56" s="462"/>
      <c r="L56" s="462"/>
      <c r="M56" s="463" t="s">
        <v>141</v>
      </c>
      <c r="N56" s="464"/>
      <c r="O56" s="464"/>
      <c r="P56" s="464"/>
      <c r="Q56" s="463" t="s">
        <v>142</v>
      </c>
      <c r="R56" s="464"/>
      <c r="S56" s="464"/>
    </row>
    <row r="57" spans="2:19" ht="40.5" customHeight="1" x14ac:dyDescent="0.2">
      <c r="B57" s="317" t="s">
        <v>143</v>
      </c>
      <c r="C57" s="318"/>
      <c r="D57" s="319"/>
      <c r="E57" s="326"/>
      <c r="F57" s="472" t="s">
        <v>144</v>
      </c>
      <c r="G57" s="473"/>
      <c r="H57" s="473"/>
      <c r="I57" s="473"/>
      <c r="J57" s="473"/>
      <c r="K57" s="473"/>
      <c r="L57" s="474"/>
      <c r="Q57" s="329">
        <v>43100</v>
      </c>
      <c r="R57" s="332"/>
      <c r="S57" s="333"/>
    </row>
    <row r="58" spans="2:19" ht="33.75" customHeight="1" x14ac:dyDescent="0.2">
      <c r="B58" s="320"/>
      <c r="C58" s="321"/>
      <c r="D58" s="322"/>
      <c r="E58" s="327"/>
      <c r="F58" s="468" t="s">
        <v>145</v>
      </c>
      <c r="G58" s="469"/>
      <c r="H58" s="469"/>
      <c r="I58" s="469"/>
      <c r="J58" s="469"/>
      <c r="K58" s="469"/>
      <c r="L58" s="469"/>
      <c r="M58" s="329">
        <v>42736</v>
      </c>
      <c r="N58" s="332"/>
      <c r="O58" s="332"/>
      <c r="P58" s="333"/>
      <c r="Q58" s="329">
        <v>43100</v>
      </c>
      <c r="R58" s="330"/>
      <c r="S58" s="331"/>
    </row>
    <row r="59" spans="2:19" ht="39" customHeight="1" x14ac:dyDescent="0.2">
      <c r="B59" s="320"/>
      <c r="C59" s="321"/>
      <c r="D59" s="322"/>
      <c r="E59" s="327"/>
      <c r="F59" s="465" t="s">
        <v>146</v>
      </c>
      <c r="G59" s="466"/>
      <c r="H59" s="466"/>
      <c r="I59" s="466"/>
      <c r="J59" s="466"/>
      <c r="K59" s="466"/>
      <c r="L59" s="467"/>
      <c r="M59" s="329">
        <v>42736</v>
      </c>
      <c r="N59" s="330"/>
      <c r="O59" s="330"/>
      <c r="P59" s="331"/>
      <c r="Q59" s="329">
        <v>43100</v>
      </c>
      <c r="R59" s="332"/>
      <c r="S59" s="333"/>
    </row>
    <row r="60" spans="2:19" ht="39" customHeight="1" x14ac:dyDescent="0.2">
      <c r="B60" s="320"/>
      <c r="C60" s="321"/>
      <c r="D60" s="322"/>
      <c r="E60" s="327"/>
      <c r="F60" s="314" t="s">
        <v>147</v>
      </c>
      <c r="G60" s="315"/>
      <c r="H60" s="315"/>
      <c r="I60" s="315"/>
      <c r="J60" s="315"/>
      <c r="K60" s="315"/>
      <c r="L60" s="316"/>
      <c r="M60" s="329">
        <v>42736</v>
      </c>
      <c r="N60" s="330"/>
      <c r="O60" s="330"/>
      <c r="P60" s="331"/>
      <c r="Q60" s="329">
        <v>43100</v>
      </c>
      <c r="R60" s="332"/>
      <c r="S60" s="333"/>
    </row>
    <row r="61" spans="2:19" ht="40.5" customHeight="1" x14ac:dyDescent="0.2">
      <c r="B61" s="320"/>
      <c r="C61" s="321"/>
      <c r="D61" s="322"/>
      <c r="E61" s="327"/>
      <c r="F61" s="468" t="s">
        <v>148</v>
      </c>
      <c r="G61" s="469"/>
      <c r="H61" s="469"/>
      <c r="I61" s="469"/>
      <c r="J61" s="469"/>
      <c r="K61" s="469"/>
      <c r="L61" s="469"/>
      <c r="M61" s="329">
        <v>42736</v>
      </c>
      <c r="N61" s="330"/>
      <c r="O61" s="330"/>
      <c r="P61" s="331"/>
      <c r="Q61" s="329">
        <v>43100</v>
      </c>
      <c r="R61" s="332"/>
      <c r="S61" s="333"/>
    </row>
    <row r="62" spans="2:19" ht="37.5" customHeight="1" x14ac:dyDescent="0.2">
      <c r="B62" s="320"/>
      <c r="C62" s="321"/>
      <c r="D62" s="322"/>
      <c r="E62" s="327"/>
      <c r="F62" s="465" t="s">
        <v>149</v>
      </c>
      <c r="G62" s="470"/>
      <c r="H62" s="470"/>
      <c r="I62" s="470"/>
      <c r="J62" s="470"/>
      <c r="K62" s="470"/>
      <c r="L62" s="471"/>
      <c r="M62" s="329">
        <v>42736</v>
      </c>
      <c r="N62" s="330"/>
      <c r="O62" s="330"/>
      <c r="P62" s="331"/>
      <c r="Q62" s="329">
        <v>43100</v>
      </c>
      <c r="R62" s="332"/>
      <c r="S62" s="333"/>
    </row>
    <row r="63" spans="2:19" ht="24" customHeight="1" x14ac:dyDescent="0.2">
      <c r="B63" s="320"/>
      <c r="C63" s="321"/>
      <c r="D63" s="322"/>
      <c r="E63" s="327"/>
      <c r="F63" s="465" t="s">
        <v>150</v>
      </c>
      <c r="G63" s="470"/>
      <c r="H63" s="470"/>
      <c r="I63" s="470"/>
      <c r="J63" s="470"/>
      <c r="K63" s="470"/>
      <c r="L63" s="471"/>
      <c r="M63" s="329">
        <v>42736</v>
      </c>
      <c r="N63" s="330"/>
      <c r="O63" s="330"/>
      <c r="P63" s="331"/>
      <c r="Q63" s="329">
        <v>43100</v>
      </c>
      <c r="R63" s="332"/>
      <c r="S63" s="333"/>
    </row>
    <row r="64" spans="2:19" ht="28.5" customHeight="1" x14ac:dyDescent="0.2">
      <c r="B64" s="320"/>
      <c r="C64" s="321"/>
      <c r="D64" s="322"/>
      <c r="E64" s="327"/>
      <c r="F64" s="465" t="s">
        <v>151</v>
      </c>
      <c r="G64" s="470"/>
      <c r="H64" s="470"/>
      <c r="I64" s="470"/>
      <c r="J64" s="470"/>
      <c r="K64" s="470"/>
      <c r="L64" s="471"/>
      <c r="M64" s="329">
        <v>42736</v>
      </c>
      <c r="N64" s="330"/>
      <c r="O64" s="330"/>
      <c r="P64" s="331"/>
      <c r="Q64" s="329">
        <v>43100</v>
      </c>
      <c r="R64" s="332"/>
      <c r="S64" s="333"/>
    </row>
    <row r="65" spans="2:19" ht="32.25" customHeight="1" x14ac:dyDescent="0.2">
      <c r="B65" s="323"/>
      <c r="C65" s="324"/>
      <c r="D65" s="325"/>
      <c r="E65" s="328"/>
      <c r="F65" s="465" t="s">
        <v>152</v>
      </c>
      <c r="G65" s="470"/>
      <c r="H65" s="470"/>
      <c r="I65" s="470"/>
      <c r="J65" s="470"/>
      <c r="K65" s="470"/>
      <c r="L65" s="471"/>
      <c r="M65" s="329">
        <v>42736</v>
      </c>
      <c r="N65" s="330"/>
      <c r="O65" s="330"/>
      <c r="P65" s="331"/>
      <c r="Q65" s="329">
        <v>43100</v>
      </c>
      <c r="R65" s="332"/>
      <c r="S65" s="333"/>
    </row>
    <row r="66" spans="2:19" ht="14.25" customHeight="1" x14ac:dyDescent="0.2">
      <c r="B66" s="44"/>
      <c r="C66" s="45"/>
      <c r="D66" s="45"/>
      <c r="E66" s="46"/>
      <c r="F66" s="134"/>
      <c r="G66" s="135"/>
      <c r="H66" s="135"/>
      <c r="I66" s="135"/>
      <c r="J66" s="135"/>
      <c r="K66" s="135"/>
      <c r="L66" s="136"/>
      <c r="M66" s="475"/>
      <c r="N66" s="475"/>
      <c r="O66" s="475"/>
      <c r="P66" s="475"/>
      <c r="Q66" s="475"/>
      <c r="R66" s="475"/>
      <c r="S66" s="475"/>
    </row>
    <row r="67" spans="2:19" ht="38.25" customHeight="1" x14ac:dyDescent="0.2">
      <c r="B67" s="461" t="s">
        <v>153</v>
      </c>
      <c r="C67" s="461"/>
      <c r="D67" s="461"/>
      <c r="E67" s="152" t="s">
        <v>154</v>
      </c>
      <c r="F67" s="461" t="s">
        <v>155</v>
      </c>
      <c r="G67" s="461"/>
      <c r="H67" s="461"/>
      <c r="I67" s="461"/>
      <c r="J67" s="461"/>
      <c r="K67" s="461"/>
      <c r="L67" s="461"/>
      <c r="M67" s="476" t="s">
        <v>154</v>
      </c>
      <c r="N67" s="332"/>
      <c r="O67" s="332"/>
      <c r="P67" s="332"/>
      <c r="Q67" s="332"/>
      <c r="R67" s="332"/>
      <c r="S67" s="333"/>
    </row>
    <row r="68" spans="2:19" x14ac:dyDescent="0.2">
      <c r="B68" s="465">
        <v>1</v>
      </c>
      <c r="C68" s="466"/>
      <c r="D68" s="467"/>
      <c r="E68" s="12"/>
      <c r="F68" s="477">
        <v>1</v>
      </c>
      <c r="G68" s="466"/>
      <c r="H68" s="466"/>
      <c r="I68" s="466"/>
      <c r="J68" s="466"/>
      <c r="K68" s="466"/>
      <c r="L68" s="467"/>
      <c r="M68" s="478"/>
      <c r="N68" s="332"/>
      <c r="O68" s="332"/>
      <c r="P68" s="332"/>
      <c r="Q68" s="332"/>
      <c r="R68" s="332"/>
      <c r="S68" s="333"/>
    </row>
    <row r="69" spans="2:19" x14ac:dyDescent="0.2">
      <c r="B69" s="477">
        <v>2</v>
      </c>
      <c r="C69" s="466"/>
      <c r="D69" s="467"/>
      <c r="E69" s="12"/>
      <c r="F69" s="477">
        <v>2</v>
      </c>
      <c r="G69" s="466"/>
      <c r="H69" s="466"/>
      <c r="I69" s="466"/>
      <c r="J69" s="466"/>
      <c r="K69" s="466"/>
      <c r="L69" s="467"/>
      <c r="M69" s="478"/>
      <c r="N69" s="332"/>
      <c r="O69" s="332"/>
      <c r="P69" s="332"/>
      <c r="Q69" s="332"/>
      <c r="R69" s="332"/>
      <c r="S69" s="333"/>
    </row>
    <row r="70" spans="2:19" x14ac:dyDescent="0.2">
      <c r="B70" s="477">
        <v>3</v>
      </c>
      <c r="C70" s="466"/>
      <c r="D70" s="467"/>
      <c r="E70" s="12"/>
      <c r="F70" s="477">
        <v>3</v>
      </c>
      <c r="G70" s="466"/>
      <c r="H70" s="466"/>
      <c r="I70" s="466"/>
      <c r="J70" s="466"/>
      <c r="K70" s="466"/>
      <c r="L70" s="467"/>
      <c r="M70" s="478"/>
      <c r="N70" s="332"/>
      <c r="O70" s="332"/>
      <c r="P70" s="332"/>
      <c r="Q70" s="332"/>
      <c r="R70" s="332"/>
      <c r="S70" s="333"/>
    </row>
    <row r="71" spans="2:19" x14ac:dyDescent="0.2">
      <c r="B71" s="477">
        <v>4</v>
      </c>
      <c r="C71" s="466"/>
      <c r="D71" s="467"/>
      <c r="E71" s="12"/>
      <c r="F71" s="477">
        <v>4</v>
      </c>
      <c r="G71" s="466"/>
      <c r="H71" s="466"/>
      <c r="I71" s="466"/>
      <c r="J71" s="466"/>
      <c r="K71" s="466"/>
      <c r="L71" s="467"/>
      <c r="M71" s="478"/>
      <c r="N71" s="332"/>
      <c r="O71" s="332"/>
      <c r="P71" s="332"/>
      <c r="Q71" s="332"/>
      <c r="R71" s="332"/>
      <c r="S71" s="333"/>
    </row>
    <row r="72" spans="2:19" x14ac:dyDescent="0.2">
      <c r="B72" s="477">
        <v>5</v>
      </c>
      <c r="C72" s="466"/>
      <c r="D72" s="467"/>
      <c r="E72" s="12"/>
      <c r="F72" s="477">
        <v>5</v>
      </c>
      <c r="G72" s="466"/>
      <c r="H72" s="466"/>
      <c r="I72" s="466"/>
      <c r="J72" s="466"/>
      <c r="K72" s="466"/>
      <c r="L72" s="467"/>
      <c r="M72" s="478"/>
      <c r="N72" s="332"/>
      <c r="O72" s="332"/>
      <c r="P72" s="332"/>
      <c r="Q72" s="332"/>
      <c r="R72" s="332"/>
      <c r="S72" s="333"/>
    </row>
    <row r="73" spans="2:19" x14ac:dyDescent="0.2">
      <c r="B73" s="400"/>
      <c r="C73" s="401"/>
      <c r="D73" s="401"/>
      <c r="E73" s="401"/>
      <c r="F73" s="401"/>
      <c r="G73" s="401"/>
      <c r="H73" s="401"/>
      <c r="I73" s="401"/>
      <c r="J73" s="401"/>
      <c r="K73" s="401"/>
      <c r="L73" s="401"/>
      <c r="M73" s="401"/>
      <c r="N73" s="401"/>
      <c r="O73" s="401"/>
      <c r="P73" s="401"/>
      <c r="Q73" s="401"/>
      <c r="R73" s="401"/>
      <c r="S73" s="402"/>
    </row>
    <row r="74" spans="2:19" ht="16.5" customHeight="1" x14ac:dyDescent="0.2">
      <c r="B74" s="479" t="s">
        <v>156</v>
      </c>
      <c r="C74" s="16" t="s">
        <v>157</v>
      </c>
      <c r="D74" s="461" t="s">
        <v>158</v>
      </c>
      <c r="E74" s="462"/>
      <c r="F74" s="462"/>
      <c r="G74" s="462"/>
      <c r="H74" s="462"/>
      <c r="I74" s="462"/>
      <c r="J74" s="462"/>
      <c r="K74" s="462"/>
      <c r="L74" s="462"/>
      <c r="M74" s="462"/>
      <c r="N74" s="462"/>
      <c r="O74" s="462"/>
      <c r="P74" s="462"/>
      <c r="Q74" s="462"/>
      <c r="R74" s="462"/>
      <c r="S74" s="462"/>
    </row>
    <row r="75" spans="2:19" ht="16.5" customHeight="1" x14ac:dyDescent="0.2">
      <c r="B75" s="480"/>
      <c r="C75" s="16" t="s">
        <v>159</v>
      </c>
      <c r="D75" s="482" t="s">
        <v>160</v>
      </c>
      <c r="E75" s="482"/>
      <c r="F75" s="482"/>
      <c r="G75" s="482"/>
      <c r="H75" s="482"/>
      <c r="I75" s="482"/>
      <c r="J75" s="482"/>
      <c r="K75" s="482"/>
      <c r="L75" s="482"/>
      <c r="M75" s="482"/>
      <c r="N75" s="482"/>
      <c r="O75" s="482"/>
      <c r="P75" s="482"/>
      <c r="Q75" s="482"/>
      <c r="R75" s="482"/>
      <c r="S75" s="482"/>
    </row>
    <row r="76" spans="2:19" x14ac:dyDescent="0.2">
      <c r="B76" s="480"/>
      <c r="C76" s="483" t="s">
        <v>161</v>
      </c>
      <c r="D76" s="482" t="s">
        <v>63</v>
      </c>
      <c r="E76" s="482"/>
      <c r="F76" s="482"/>
      <c r="G76" s="482"/>
      <c r="H76" s="482"/>
      <c r="I76" s="482"/>
      <c r="J76" s="482"/>
      <c r="K76" s="482"/>
      <c r="L76" s="482"/>
      <c r="M76" s="482"/>
      <c r="N76" s="482"/>
      <c r="O76" s="482"/>
      <c r="P76" s="482"/>
      <c r="Q76" s="482"/>
      <c r="R76" s="482"/>
      <c r="S76" s="482"/>
    </row>
    <row r="77" spans="2:19" x14ac:dyDescent="0.2">
      <c r="B77" s="481"/>
      <c r="C77" s="484"/>
      <c r="D77" s="482"/>
      <c r="E77" s="482"/>
      <c r="F77" s="482"/>
      <c r="G77" s="482"/>
      <c r="H77" s="482"/>
      <c r="I77" s="482"/>
      <c r="J77" s="482"/>
      <c r="K77" s="482"/>
      <c r="L77" s="482"/>
      <c r="M77" s="482"/>
      <c r="N77" s="482"/>
      <c r="O77" s="482"/>
      <c r="P77" s="482"/>
      <c r="Q77" s="482"/>
      <c r="R77" s="482"/>
      <c r="S77" s="482"/>
    </row>
    <row r="80" spans="2:19" x14ac:dyDescent="0.2">
      <c r="B80" s="14" t="s">
        <v>162</v>
      </c>
    </row>
    <row r="82" spans="2:18" x14ac:dyDescent="0.2">
      <c r="B82" s="143" t="s">
        <v>163</v>
      </c>
      <c r="C82" s="143">
        <v>1000</v>
      </c>
      <c r="D82" s="143">
        <v>2000</v>
      </c>
      <c r="E82" s="143">
        <v>3000</v>
      </c>
      <c r="F82" s="143">
        <v>4000</v>
      </c>
      <c r="G82" s="490">
        <v>5000</v>
      </c>
      <c r="H82" s="490"/>
      <c r="I82" s="490"/>
      <c r="J82" s="490">
        <v>6000</v>
      </c>
      <c r="K82" s="490"/>
      <c r="L82" s="485"/>
      <c r="M82" s="485">
        <v>7000</v>
      </c>
      <c r="N82" s="486"/>
      <c r="O82" s="487"/>
      <c r="P82" s="491" t="s">
        <v>164</v>
      </c>
      <c r="Q82" s="489"/>
      <c r="R82" s="489"/>
    </row>
    <row r="83" spans="2:18" x14ac:dyDescent="0.2">
      <c r="B83" s="47" t="s">
        <v>63</v>
      </c>
      <c r="C83" s="50">
        <v>1003484</v>
      </c>
      <c r="D83" s="51">
        <v>146000</v>
      </c>
      <c r="E83" s="51">
        <v>108000</v>
      </c>
      <c r="F83" s="53"/>
      <c r="G83" s="492"/>
      <c r="H83" s="493"/>
      <c r="I83" s="494"/>
      <c r="J83" s="492"/>
      <c r="K83" s="493"/>
      <c r="L83" s="493"/>
      <c r="M83" s="492"/>
      <c r="N83" s="493"/>
      <c r="O83" s="494"/>
      <c r="P83" s="495">
        <f>+C83+D83+E83</f>
        <v>1257484</v>
      </c>
      <c r="Q83" s="496"/>
      <c r="R83" s="496"/>
    </row>
    <row r="84" spans="2:18" x14ac:dyDescent="0.2">
      <c r="B84" s="47"/>
      <c r="C84" s="31"/>
      <c r="D84" s="43"/>
      <c r="E84" s="31"/>
      <c r="F84" s="142"/>
      <c r="G84" s="485"/>
      <c r="H84" s="486"/>
      <c r="I84" s="487"/>
      <c r="J84" s="485"/>
      <c r="K84" s="486"/>
      <c r="L84" s="486"/>
      <c r="M84" s="485"/>
      <c r="N84" s="486"/>
      <c r="O84" s="487"/>
      <c r="P84" s="488"/>
      <c r="Q84" s="489"/>
      <c r="R84" s="489"/>
    </row>
    <row r="85" spans="2:18" x14ac:dyDescent="0.2">
      <c r="B85" s="47"/>
      <c r="C85" s="31"/>
      <c r="D85" s="29"/>
      <c r="E85" s="43"/>
      <c r="F85" s="142"/>
      <c r="G85" s="485"/>
      <c r="H85" s="486"/>
      <c r="I85" s="487"/>
      <c r="J85" s="485"/>
      <c r="K85" s="486"/>
      <c r="L85" s="486"/>
      <c r="M85" s="485"/>
      <c r="N85" s="486"/>
      <c r="O85" s="487"/>
      <c r="P85" s="488"/>
      <c r="Q85" s="489"/>
      <c r="R85" s="489"/>
    </row>
    <row r="86" spans="2:18" x14ac:dyDescent="0.2">
      <c r="B86" s="47"/>
      <c r="C86" s="142"/>
      <c r="D86" s="142"/>
      <c r="E86" s="142"/>
      <c r="F86" s="31"/>
      <c r="G86" s="485"/>
      <c r="H86" s="486"/>
      <c r="I86" s="487"/>
      <c r="J86" s="485"/>
      <c r="K86" s="486"/>
      <c r="L86" s="486"/>
      <c r="M86" s="485"/>
      <c r="N86" s="486"/>
      <c r="O86" s="487"/>
      <c r="P86" s="490"/>
      <c r="Q86" s="489"/>
      <c r="R86" s="489"/>
    </row>
    <row r="87" spans="2:18" x14ac:dyDescent="0.2">
      <c r="B87" s="137"/>
      <c r="C87" s="142"/>
      <c r="D87" s="142"/>
      <c r="E87" s="142"/>
      <c r="F87" s="142"/>
      <c r="G87" s="485"/>
      <c r="H87" s="486"/>
      <c r="I87" s="487"/>
      <c r="J87" s="485"/>
      <c r="K87" s="486"/>
      <c r="L87" s="486"/>
      <c r="M87" s="485"/>
      <c r="N87" s="486"/>
      <c r="O87" s="487"/>
      <c r="P87" s="490"/>
      <c r="Q87" s="489"/>
      <c r="R87" s="489"/>
    </row>
    <row r="88" spans="2:18" x14ac:dyDescent="0.2">
      <c r="B88" s="137"/>
      <c r="C88" s="142"/>
      <c r="D88" s="142"/>
      <c r="E88" s="142"/>
      <c r="F88" s="142"/>
      <c r="G88" s="485"/>
      <c r="H88" s="486"/>
      <c r="I88" s="487"/>
      <c r="J88" s="485"/>
      <c r="K88" s="486"/>
      <c r="L88" s="486"/>
      <c r="M88" s="485"/>
      <c r="N88" s="486"/>
      <c r="O88" s="487"/>
      <c r="P88" s="490"/>
      <c r="Q88" s="489"/>
      <c r="R88" s="489"/>
    </row>
  </sheetData>
  <mergeCells count="192">
    <mergeCell ref="G88:I88"/>
    <mergeCell ref="J88:L88"/>
    <mergeCell ref="M88:O88"/>
    <mergeCell ref="P88:R88"/>
    <mergeCell ref="G86:I86"/>
    <mergeCell ref="J86:L86"/>
    <mergeCell ref="M86:O86"/>
    <mergeCell ref="P86:R86"/>
    <mergeCell ref="G87:I87"/>
    <mergeCell ref="J87:L87"/>
    <mergeCell ref="M87:O87"/>
    <mergeCell ref="P87:R87"/>
    <mergeCell ref="M85:O85"/>
    <mergeCell ref="P85:R85"/>
    <mergeCell ref="G82:I82"/>
    <mergeCell ref="J82:L82"/>
    <mergeCell ref="M82:O82"/>
    <mergeCell ref="P82:R82"/>
    <mergeCell ref="G83:I83"/>
    <mergeCell ref="J83:L83"/>
    <mergeCell ref="M83:O83"/>
    <mergeCell ref="P83:R83"/>
    <mergeCell ref="G84:I84"/>
    <mergeCell ref="J84:L84"/>
    <mergeCell ref="M84:O84"/>
    <mergeCell ref="P84:R84"/>
    <mergeCell ref="G85:I85"/>
    <mergeCell ref="J85:L85"/>
    <mergeCell ref="B72:D72"/>
    <mergeCell ref="F72:L72"/>
    <mergeCell ref="M72:S72"/>
    <mergeCell ref="B73:S73"/>
    <mergeCell ref="B74:B77"/>
    <mergeCell ref="D74:S74"/>
    <mergeCell ref="D75:S75"/>
    <mergeCell ref="C76:C77"/>
    <mergeCell ref="D76:S77"/>
    <mergeCell ref="B71:D71"/>
    <mergeCell ref="F71:L71"/>
    <mergeCell ref="M71:S71"/>
    <mergeCell ref="B68:D68"/>
    <mergeCell ref="F68:L68"/>
    <mergeCell ref="M68:S68"/>
    <mergeCell ref="B69:D69"/>
    <mergeCell ref="F69:L69"/>
    <mergeCell ref="M69:S69"/>
    <mergeCell ref="M66:P66"/>
    <mergeCell ref="Q66:S66"/>
    <mergeCell ref="B67:D67"/>
    <mergeCell ref="F67:L67"/>
    <mergeCell ref="M67:S67"/>
    <mergeCell ref="F63:L63"/>
    <mergeCell ref="F64:L64"/>
    <mergeCell ref="F65:L65"/>
    <mergeCell ref="B70:D70"/>
    <mergeCell ref="F70:L70"/>
    <mergeCell ref="M70:S70"/>
    <mergeCell ref="K53:L53"/>
    <mergeCell ref="M53:N53"/>
    <mergeCell ref="O53:P53"/>
    <mergeCell ref="Q53:R53"/>
    <mergeCell ref="I54:J54"/>
    <mergeCell ref="K54:L54"/>
    <mergeCell ref="M54:N54"/>
    <mergeCell ref="O54:P54"/>
    <mergeCell ref="Q63:S63"/>
    <mergeCell ref="B55:S55"/>
    <mergeCell ref="B56:D56"/>
    <mergeCell ref="F56:L56"/>
    <mergeCell ref="M56:P56"/>
    <mergeCell ref="Q56:S56"/>
    <mergeCell ref="F59:L59"/>
    <mergeCell ref="M59:P59"/>
    <mergeCell ref="Q59:S59"/>
    <mergeCell ref="F61:L61"/>
    <mergeCell ref="F62:L62"/>
    <mergeCell ref="F57:L57"/>
    <mergeCell ref="M58:P58"/>
    <mergeCell ref="Q57:S57"/>
    <mergeCell ref="F58:L58"/>
    <mergeCell ref="Q58:S58"/>
    <mergeCell ref="I52:J52"/>
    <mergeCell ref="K52:L52"/>
    <mergeCell ref="M52:N52"/>
    <mergeCell ref="O52:P52"/>
    <mergeCell ref="Q52:R52"/>
    <mergeCell ref="Q50:R50"/>
    <mergeCell ref="B51:B54"/>
    <mergeCell ref="C51:D54"/>
    <mergeCell ref="E51:E54"/>
    <mergeCell ref="F51:F52"/>
    <mergeCell ref="G51:H54"/>
    <mergeCell ref="I51:J51"/>
    <mergeCell ref="K51:L51"/>
    <mergeCell ref="M51:N51"/>
    <mergeCell ref="O51:P51"/>
    <mergeCell ref="C50:D50"/>
    <mergeCell ref="G50:H50"/>
    <mergeCell ref="I50:J50"/>
    <mergeCell ref="K50:L50"/>
    <mergeCell ref="M50:N50"/>
    <mergeCell ref="O50:P50"/>
    <mergeCell ref="Q54:R54"/>
    <mergeCell ref="F53:F54"/>
    <mergeCell ref="I53:J53"/>
    <mergeCell ref="B46:S46"/>
    <mergeCell ref="B47:S47"/>
    <mergeCell ref="B48:S48"/>
    <mergeCell ref="B49:F49"/>
    <mergeCell ref="G49:I49"/>
    <mergeCell ref="J49:M49"/>
    <mergeCell ref="N49:P49"/>
    <mergeCell ref="Q49:S49"/>
    <mergeCell ref="Q51:R51"/>
    <mergeCell ref="B42:B45"/>
    <mergeCell ref="C42:D45"/>
    <mergeCell ref="E42:E45"/>
    <mergeCell ref="F42:F43"/>
    <mergeCell ref="G42:H45"/>
    <mergeCell ref="I42:J42"/>
    <mergeCell ref="I43:J43"/>
    <mergeCell ref="F44:F45"/>
    <mergeCell ref="I44:J44"/>
    <mergeCell ref="I45:J45"/>
    <mergeCell ref="B40:H40"/>
    <mergeCell ref="I40:J41"/>
    <mergeCell ref="K40:L41"/>
    <mergeCell ref="M40:N41"/>
    <mergeCell ref="O40:P41"/>
    <mergeCell ref="Q40:R41"/>
    <mergeCell ref="S40:S41"/>
    <mergeCell ref="C41:D41"/>
    <mergeCell ref="G41:H41"/>
    <mergeCell ref="I26:K26"/>
    <mergeCell ref="L26:N26"/>
    <mergeCell ref="B27:S27"/>
    <mergeCell ref="B28:C28"/>
    <mergeCell ref="B35:S35"/>
    <mergeCell ref="B36:B38"/>
    <mergeCell ref="C36:S37"/>
    <mergeCell ref="C38:S38"/>
    <mergeCell ref="B39:S39"/>
    <mergeCell ref="B1:S1"/>
    <mergeCell ref="B2:S2"/>
    <mergeCell ref="B3:S3"/>
    <mergeCell ref="B4:S4"/>
    <mergeCell ref="B5:S5"/>
    <mergeCell ref="B6:S6"/>
    <mergeCell ref="C10:S12"/>
    <mergeCell ref="B22:S22"/>
    <mergeCell ref="B23:C23"/>
    <mergeCell ref="D23:S23"/>
    <mergeCell ref="B17:B18"/>
    <mergeCell ref="C17:S18"/>
    <mergeCell ref="C19:S19"/>
    <mergeCell ref="B20:B21"/>
    <mergeCell ref="C20:F21"/>
    <mergeCell ref="G20:L21"/>
    <mergeCell ref="M20:S21"/>
    <mergeCell ref="Q60:S60"/>
    <mergeCell ref="Q61:S61"/>
    <mergeCell ref="Q62:S62"/>
    <mergeCell ref="Q64:S64"/>
    <mergeCell ref="Q65:S65"/>
    <mergeCell ref="B7:S7"/>
    <mergeCell ref="B8:S8"/>
    <mergeCell ref="B9:S9"/>
    <mergeCell ref="B10:B12"/>
    <mergeCell ref="B13:B16"/>
    <mergeCell ref="C13:S16"/>
    <mergeCell ref="B24:C24"/>
    <mergeCell ref="D24:S24"/>
    <mergeCell ref="B25:C25"/>
    <mergeCell ref="D25:S25"/>
    <mergeCell ref="B30:C30"/>
    <mergeCell ref="F30:H30"/>
    <mergeCell ref="I30:S30"/>
    <mergeCell ref="B31:S31"/>
    <mergeCell ref="B32:B34"/>
    <mergeCell ref="C32:S33"/>
    <mergeCell ref="C34:S34"/>
    <mergeCell ref="B26:C26"/>
    <mergeCell ref="G26:H26"/>
    <mergeCell ref="F60:L60"/>
    <mergeCell ref="B57:D65"/>
    <mergeCell ref="E57:E65"/>
    <mergeCell ref="M60:P60"/>
    <mergeCell ref="M61:P61"/>
    <mergeCell ref="M62:P62"/>
    <mergeCell ref="M63:P63"/>
    <mergeCell ref="M64:P64"/>
    <mergeCell ref="M65:P65"/>
  </mergeCells>
  <pageMargins left="0.23622047244094491" right="0.23622047244094491" top="0.74803149606299213" bottom="0.74803149606299213" header="0.31496062992125984" footer="0.31496062992125984"/>
  <pageSetup scale="75" fitToHeight="0" orientation="landscape"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B1:S88"/>
  <sheetViews>
    <sheetView showGridLines="0" topLeftCell="A55" workbookViewId="0">
      <selection activeCell="F57" sqref="F57:L65"/>
    </sheetView>
  </sheetViews>
  <sheetFormatPr baseColWidth="10" defaultColWidth="9.140625" defaultRowHeight="12.75" x14ac:dyDescent="0.2"/>
  <cols>
    <col min="1" max="1" width="2.85546875" customWidth="1"/>
    <col min="2" max="2" width="25.7109375" customWidth="1"/>
    <col min="3" max="3" width="15.140625" customWidth="1"/>
    <col min="4" max="4" width="14.5703125" customWidth="1"/>
    <col min="5" max="5" width="12.7109375" customWidth="1"/>
    <col min="6" max="6" width="20.28515625" customWidth="1"/>
    <col min="7" max="7" width="7.28515625" customWidth="1"/>
    <col min="8" max="8" width="4.7109375" customWidth="1"/>
    <col min="9" max="9" width="7.42578125" customWidth="1"/>
    <col min="10" max="10" width="6" customWidth="1"/>
    <col min="11" max="11" width="7.28515625" customWidth="1"/>
    <col min="12" max="12" width="4.28515625" customWidth="1"/>
    <col min="13" max="13" width="4.140625" customWidth="1"/>
    <col min="14" max="14" width="5.140625" customWidth="1"/>
    <col min="15" max="15" width="4.5703125" customWidth="1"/>
    <col min="16" max="16" width="7.7109375" customWidth="1"/>
    <col min="17" max="17" width="5.140625" customWidth="1"/>
    <col min="18" max="18" width="4.140625" customWidth="1"/>
    <col min="19" max="19" width="6.7109375" bestFit="1" customWidth="1"/>
  </cols>
  <sheetData>
    <row r="1" spans="2:19" x14ac:dyDescent="0.2">
      <c r="B1" s="263"/>
      <c r="C1" s="264"/>
      <c r="D1" s="264"/>
      <c r="E1" s="264"/>
      <c r="F1" s="264"/>
      <c r="G1" s="264"/>
      <c r="H1" s="264"/>
      <c r="I1" s="264"/>
      <c r="J1" s="264"/>
      <c r="K1" s="264"/>
      <c r="L1" s="264"/>
      <c r="M1" s="264"/>
      <c r="N1" s="264"/>
      <c r="O1" s="264"/>
      <c r="P1" s="264"/>
      <c r="Q1" s="264"/>
      <c r="R1" s="264"/>
      <c r="S1" s="265"/>
    </row>
    <row r="2" spans="2:19" ht="23.25" x14ac:dyDescent="0.35">
      <c r="B2" s="273" t="s">
        <v>53</v>
      </c>
      <c r="C2" s="274"/>
      <c r="D2" s="274"/>
      <c r="E2" s="274"/>
      <c r="F2" s="274"/>
      <c r="G2" s="274"/>
      <c r="H2" s="274"/>
      <c r="I2" s="274"/>
      <c r="J2" s="274"/>
      <c r="K2" s="274"/>
      <c r="L2" s="274"/>
      <c r="M2" s="274"/>
      <c r="N2" s="274"/>
      <c r="O2" s="274"/>
      <c r="P2" s="274"/>
      <c r="Q2" s="274"/>
      <c r="R2" s="274"/>
      <c r="S2" s="275"/>
    </row>
    <row r="3" spans="2:19" ht="20.25" x14ac:dyDescent="0.3">
      <c r="B3" s="201" t="s">
        <v>77</v>
      </c>
      <c r="C3" s="202"/>
      <c r="D3" s="202"/>
      <c r="E3" s="202"/>
      <c r="F3" s="202"/>
      <c r="G3" s="202"/>
      <c r="H3" s="202"/>
      <c r="I3" s="202"/>
      <c r="J3" s="202"/>
      <c r="K3" s="202"/>
      <c r="L3" s="202"/>
      <c r="M3" s="202"/>
      <c r="N3" s="202"/>
      <c r="O3" s="202"/>
      <c r="P3" s="202"/>
      <c r="Q3" s="202"/>
      <c r="R3" s="202"/>
      <c r="S3" s="203"/>
    </row>
    <row r="4" spans="2:19" ht="18" x14ac:dyDescent="0.25">
      <c r="B4" s="204" t="s">
        <v>165</v>
      </c>
      <c r="C4" s="205"/>
      <c r="D4" s="205"/>
      <c r="E4" s="205"/>
      <c r="F4" s="205"/>
      <c r="G4" s="205"/>
      <c r="H4" s="205"/>
      <c r="I4" s="205"/>
      <c r="J4" s="205"/>
      <c r="K4" s="205"/>
      <c r="L4" s="205"/>
      <c r="M4" s="205"/>
      <c r="N4" s="205"/>
      <c r="O4" s="205"/>
      <c r="P4" s="205"/>
      <c r="Q4" s="205"/>
      <c r="R4" s="205"/>
      <c r="S4" s="206"/>
    </row>
    <row r="5" spans="2:19" ht="18" x14ac:dyDescent="0.25">
      <c r="B5" s="207" t="s">
        <v>3</v>
      </c>
      <c r="C5" s="208"/>
      <c r="D5" s="208"/>
      <c r="E5" s="208"/>
      <c r="F5" s="208"/>
      <c r="G5" s="208"/>
      <c r="H5" s="208"/>
      <c r="I5" s="208"/>
      <c r="J5" s="208"/>
      <c r="K5" s="208"/>
      <c r="L5" s="208"/>
      <c r="M5" s="208"/>
      <c r="N5" s="208"/>
      <c r="O5" s="208"/>
      <c r="P5" s="208"/>
      <c r="Q5" s="208"/>
      <c r="R5" s="208"/>
      <c r="S5" s="209"/>
    </row>
    <row r="6" spans="2:19" x14ac:dyDescent="0.2">
      <c r="B6" s="362"/>
      <c r="C6" s="211"/>
      <c r="D6" s="211"/>
      <c r="E6" s="211"/>
      <c r="F6" s="211"/>
      <c r="G6" s="211"/>
      <c r="H6" s="211"/>
      <c r="I6" s="211"/>
      <c r="J6" s="211"/>
      <c r="K6" s="211"/>
      <c r="L6" s="211"/>
      <c r="M6" s="211"/>
      <c r="N6" s="211"/>
      <c r="O6" s="211"/>
      <c r="P6" s="211"/>
      <c r="Q6" s="211"/>
      <c r="R6" s="211"/>
      <c r="S6" s="334"/>
    </row>
    <row r="7" spans="2:19" x14ac:dyDescent="0.2">
      <c r="B7" s="210"/>
      <c r="C7" s="211"/>
      <c r="D7" s="211"/>
      <c r="E7" s="211"/>
      <c r="F7" s="211"/>
      <c r="G7" s="211"/>
      <c r="H7" s="211"/>
      <c r="I7" s="211"/>
      <c r="J7" s="211"/>
      <c r="K7" s="211"/>
      <c r="L7" s="211"/>
      <c r="M7" s="211"/>
      <c r="N7" s="211"/>
      <c r="O7" s="211"/>
      <c r="P7" s="211"/>
      <c r="Q7" s="211"/>
      <c r="R7" s="211"/>
      <c r="S7" s="334"/>
    </row>
    <row r="8" spans="2:19" x14ac:dyDescent="0.2">
      <c r="B8" s="210"/>
      <c r="C8" s="211"/>
      <c r="D8" s="211"/>
      <c r="E8" s="211"/>
      <c r="F8" s="211"/>
      <c r="G8" s="211"/>
      <c r="H8" s="211"/>
      <c r="I8" s="211"/>
      <c r="J8" s="211"/>
      <c r="K8" s="211"/>
      <c r="L8" s="211"/>
      <c r="M8" s="211"/>
      <c r="N8" s="211"/>
      <c r="O8" s="211"/>
      <c r="P8" s="211"/>
      <c r="Q8" s="211"/>
      <c r="R8" s="211"/>
      <c r="S8" s="334"/>
    </row>
    <row r="9" spans="2:19" x14ac:dyDescent="0.2">
      <c r="B9" s="335"/>
      <c r="C9" s="336"/>
      <c r="D9" s="336"/>
      <c r="E9" s="336"/>
      <c r="F9" s="336"/>
      <c r="G9" s="336"/>
      <c r="H9" s="336"/>
      <c r="I9" s="336"/>
      <c r="J9" s="336"/>
      <c r="K9" s="336"/>
      <c r="L9" s="336"/>
      <c r="M9" s="336"/>
      <c r="N9" s="336"/>
      <c r="O9" s="336"/>
      <c r="P9" s="336"/>
      <c r="Q9" s="336"/>
      <c r="R9" s="336"/>
      <c r="S9" s="337"/>
    </row>
    <row r="10" spans="2:19" s="9" customFormat="1" x14ac:dyDescent="0.2">
      <c r="B10" s="338" t="s">
        <v>79</v>
      </c>
      <c r="C10"/>
      <c r="D10" s="113"/>
      <c r="E10" s="113"/>
      <c r="F10" s="113"/>
      <c r="G10" s="113"/>
      <c r="H10" s="113"/>
      <c r="I10" s="113"/>
      <c r="J10" s="113"/>
      <c r="K10" s="113"/>
      <c r="L10" s="113"/>
      <c r="M10" s="113"/>
      <c r="N10" s="113"/>
      <c r="O10" s="113"/>
      <c r="P10" s="113"/>
      <c r="Q10" s="113"/>
      <c r="R10" s="113"/>
      <c r="S10" s="114"/>
    </row>
    <row r="11" spans="2:19" s="9" customFormat="1" x14ac:dyDescent="0.2">
      <c r="B11" s="262"/>
      <c r="C11" s="40" t="s">
        <v>166</v>
      </c>
      <c r="D11" s="115"/>
      <c r="E11" s="115"/>
      <c r="F11" s="115"/>
      <c r="G11" s="115"/>
      <c r="H11" s="115"/>
      <c r="I11" s="115"/>
      <c r="J11" s="115"/>
      <c r="K11" s="115"/>
      <c r="L11" s="115"/>
      <c r="M11" s="115"/>
      <c r="N11" s="115"/>
      <c r="O11" s="115"/>
      <c r="P11" s="115"/>
      <c r="Q11" s="115"/>
      <c r="R11" s="115"/>
      <c r="S11" s="116"/>
    </row>
    <row r="12" spans="2:19" s="9" customFormat="1" x14ac:dyDescent="0.2">
      <c r="B12" s="262"/>
      <c r="C12" s="160"/>
      <c r="D12" s="161"/>
      <c r="E12" s="161"/>
      <c r="F12" s="161"/>
      <c r="G12" s="161"/>
      <c r="H12" s="161"/>
      <c r="I12" s="161"/>
      <c r="J12" s="161"/>
      <c r="K12" s="161"/>
      <c r="L12" s="161"/>
      <c r="M12" s="161"/>
      <c r="N12" s="161"/>
      <c r="O12" s="161"/>
      <c r="P12" s="161"/>
      <c r="Q12" s="161"/>
      <c r="R12" s="161"/>
      <c r="S12" s="162"/>
    </row>
    <row r="13" spans="2:19" s="9" customFormat="1" x14ac:dyDescent="0.2">
      <c r="B13" s="339" t="s">
        <v>81</v>
      </c>
      <c r="C13" s="269" t="s">
        <v>167</v>
      </c>
      <c r="D13" s="214"/>
      <c r="E13" s="214"/>
      <c r="F13" s="214"/>
      <c r="G13" s="214"/>
      <c r="H13" s="214"/>
      <c r="I13" s="214"/>
      <c r="J13" s="214"/>
      <c r="K13" s="214"/>
      <c r="L13" s="214"/>
      <c r="M13" s="214"/>
      <c r="N13" s="214"/>
      <c r="O13" s="214"/>
      <c r="P13" s="214"/>
      <c r="Q13" s="214"/>
      <c r="R13" s="214"/>
      <c r="S13" s="214"/>
    </row>
    <row r="14" spans="2:19" s="9" customFormat="1" x14ac:dyDescent="0.2">
      <c r="B14" s="340"/>
      <c r="C14" s="214"/>
      <c r="D14" s="214"/>
      <c r="E14" s="214"/>
      <c r="F14" s="214"/>
      <c r="G14" s="214"/>
      <c r="H14" s="214"/>
      <c r="I14" s="214"/>
      <c r="J14" s="214"/>
      <c r="K14" s="214"/>
      <c r="L14" s="214"/>
      <c r="M14" s="214"/>
      <c r="N14" s="214"/>
      <c r="O14" s="214"/>
      <c r="P14" s="214"/>
      <c r="Q14" s="214"/>
      <c r="R14" s="214"/>
      <c r="S14" s="214"/>
    </row>
    <row r="15" spans="2:19" s="9" customFormat="1" x14ac:dyDescent="0.2">
      <c r="B15" s="340"/>
      <c r="C15" s="214"/>
      <c r="D15" s="214"/>
      <c r="E15" s="214"/>
      <c r="F15" s="214"/>
      <c r="G15" s="214"/>
      <c r="H15" s="214"/>
      <c r="I15" s="214"/>
      <c r="J15" s="214"/>
      <c r="K15" s="214"/>
      <c r="L15" s="214"/>
      <c r="M15" s="214"/>
      <c r="N15" s="214"/>
      <c r="O15" s="214"/>
      <c r="P15" s="214"/>
      <c r="Q15" s="214"/>
      <c r="R15" s="214"/>
      <c r="S15" s="214"/>
    </row>
    <row r="16" spans="2:19" s="9" customFormat="1" x14ac:dyDescent="0.2">
      <c r="B16" s="341"/>
      <c r="C16" s="214"/>
      <c r="D16" s="214"/>
      <c r="E16" s="214"/>
      <c r="F16" s="214"/>
      <c r="G16" s="214"/>
      <c r="H16" s="214"/>
      <c r="I16" s="214"/>
      <c r="J16" s="214"/>
      <c r="K16" s="214"/>
      <c r="L16" s="214"/>
      <c r="M16" s="214"/>
      <c r="N16" s="214"/>
      <c r="O16" s="214"/>
      <c r="P16" s="214"/>
      <c r="Q16" s="214"/>
      <c r="R16" s="214"/>
      <c r="S16" s="214"/>
    </row>
    <row r="17" spans="2:19" s="9" customFormat="1" x14ac:dyDescent="0.2">
      <c r="B17" s="376" t="s">
        <v>83</v>
      </c>
      <c r="C17" s="378" t="s">
        <v>57</v>
      </c>
      <c r="D17" s="183"/>
      <c r="E17" s="183"/>
      <c r="F17" s="183"/>
      <c r="G17" s="183"/>
      <c r="H17" s="183"/>
      <c r="I17" s="183"/>
      <c r="J17" s="183"/>
      <c r="K17" s="183"/>
      <c r="L17" s="183"/>
      <c r="M17" s="183"/>
      <c r="N17" s="183"/>
      <c r="O17" s="183"/>
      <c r="P17" s="183"/>
      <c r="Q17" s="183"/>
      <c r="R17" s="183"/>
      <c r="S17" s="379"/>
    </row>
    <row r="18" spans="2:19" s="9" customFormat="1" x14ac:dyDescent="0.2">
      <c r="B18" s="377"/>
      <c r="C18" s="380"/>
      <c r="D18" s="381"/>
      <c r="E18" s="381"/>
      <c r="F18" s="381"/>
      <c r="G18" s="381"/>
      <c r="H18" s="381"/>
      <c r="I18" s="381"/>
      <c r="J18" s="381"/>
      <c r="K18" s="381"/>
      <c r="L18" s="381"/>
      <c r="M18" s="381"/>
      <c r="N18" s="381"/>
      <c r="O18" s="381"/>
      <c r="P18" s="381"/>
      <c r="Q18" s="381"/>
      <c r="R18" s="381"/>
      <c r="S18" s="382"/>
    </row>
    <row r="19" spans="2:19" s="9" customFormat="1" ht="51" x14ac:dyDescent="0.2">
      <c r="B19" s="112" t="s">
        <v>84</v>
      </c>
      <c r="C19" s="375" t="s">
        <v>57</v>
      </c>
      <c r="D19" s="248"/>
      <c r="E19" s="248"/>
      <c r="F19" s="248"/>
      <c r="G19" s="248"/>
      <c r="H19" s="248"/>
      <c r="I19" s="248"/>
      <c r="J19" s="248"/>
      <c r="K19" s="248"/>
      <c r="L19" s="248"/>
      <c r="M19" s="248"/>
      <c r="N19" s="248"/>
      <c r="O19" s="248"/>
      <c r="P19" s="248"/>
      <c r="Q19" s="248"/>
      <c r="R19" s="248"/>
      <c r="S19" s="342"/>
    </row>
    <row r="20" spans="2:19" s="9" customFormat="1" x14ac:dyDescent="0.2">
      <c r="B20" s="338" t="s">
        <v>86</v>
      </c>
      <c r="C20" s="383"/>
      <c r="D20" s="384"/>
      <c r="E20" s="384"/>
      <c r="F20" s="385"/>
      <c r="G20" s="353" t="s">
        <v>87</v>
      </c>
      <c r="H20" s="188"/>
      <c r="I20" s="188"/>
      <c r="J20" s="188"/>
      <c r="K20" s="188"/>
      <c r="L20" s="189"/>
      <c r="M20" s="500">
        <v>21209592</v>
      </c>
      <c r="N20" s="501"/>
      <c r="O20" s="501"/>
      <c r="P20" s="501"/>
      <c r="Q20" s="501"/>
      <c r="R20" s="501"/>
      <c r="S20" s="502"/>
    </row>
    <row r="21" spans="2:19" s="9" customFormat="1" x14ac:dyDescent="0.2">
      <c r="B21" s="338"/>
      <c r="C21" s="386"/>
      <c r="D21" s="387"/>
      <c r="E21" s="387"/>
      <c r="F21" s="388"/>
      <c r="G21" s="389"/>
      <c r="H21" s="190"/>
      <c r="I21" s="190"/>
      <c r="J21" s="190"/>
      <c r="K21" s="190"/>
      <c r="L21" s="191"/>
      <c r="M21" s="503"/>
      <c r="N21" s="504"/>
      <c r="O21" s="504"/>
      <c r="P21" s="504"/>
      <c r="Q21" s="504"/>
      <c r="R21" s="504"/>
      <c r="S21" s="505"/>
    </row>
    <row r="22" spans="2:19" s="9" customFormat="1" x14ac:dyDescent="0.2">
      <c r="B22" s="372"/>
      <c r="C22" s="373"/>
      <c r="D22" s="373"/>
      <c r="E22" s="373"/>
      <c r="F22" s="373"/>
      <c r="G22" s="373"/>
      <c r="H22" s="373"/>
      <c r="I22" s="373"/>
      <c r="J22" s="373"/>
      <c r="K22" s="373"/>
      <c r="L22" s="373"/>
      <c r="M22" s="373"/>
      <c r="N22" s="373"/>
      <c r="O22" s="373"/>
      <c r="P22" s="373"/>
      <c r="Q22" s="373"/>
      <c r="R22" s="373"/>
      <c r="S22" s="374"/>
    </row>
    <row r="23" spans="2:19" s="9" customFormat="1" ht="32.25" customHeight="1" x14ac:dyDescent="0.2">
      <c r="B23" s="343" t="s">
        <v>88</v>
      </c>
      <c r="C23" s="344"/>
      <c r="D23" s="247" t="s">
        <v>56</v>
      </c>
      <c r="E23" s="248"/>
      <c r="F23" s="248"/>
      <c r="G23" s="248"/>
      <c r="H23" s="248"/>
      <c r="I23" s="248"/>
      <c r="J23" s="248"/>
      <c r="K23" s="248"/>
      <c r="L23" s="248"/>
      <c r="M23" s="248"/>
      <c r="N23" s="248"/>
      <c r="O23" s="248"/>
      <c r="P23" s="248"/>
      <c r="Q23" s="248"/>
      <c r="R23" s="248"/>
      <c r="S23" s="342"/>
    </row>
    <row r="24" spans="2:19" s="9" customFormat="1" ht="24.75" customHeight="1" x14ac:dyDescent="0.2">
      <c r="B24" s="247" t="s">
        <v>89</v>
      </c>
      <c r="C24" s="342"/>
      <c r="D24" s="259" t="s">
        <v>168</v>
      </c>
      <c r="E24" s="180"/>
      <c r="F24" s="180"/>
      <c r="G24" s="180"/>
      <c r="H24" s="180"/>
      <c r="I24" s="180"/>
      <c r="J24" s="180"/>
      <c r="K24" s="180"/>
      <c r="L24" s="180"/>
      <c r="M24" s="180"/>
      <c r="N24" s="180"/>
      <c r="O24" s="180"/>
      <c r="P24" s="180"/>
      <c r="Q24" s="180"/>
      <c r="R24" s="180"/>
      <c r="S24" s="181"/>
    </row>
    <row r="25" spans="2:19" s="21" customFormat="1" ht="18" customHeight="1" x14ac:dyDescent="0.2">
      <c r="B25" s="343" t="s">
        <v>91</v>
      </c>
      <c r="C25" s="344"/>
      <c r="D25" s="345"/>
      <c r="E25" s="346"/>
      <c r="F25" s="346"/>
      <c r="G25" s="346"/>
      <c r="H25" s="346"/>
      <c r="I25" s="346"/>
      <c r="J25" s="346"/>
      <c r="K25" s="346"/>
      <c r="L25" s="346"/>
      <c r="M25" s="346"/>
      <c r="N25" s="346"/>
      <c r="O25" s="346"/>
      <c r="P25" s="346"/>
      <c r="Q25" s="346"/>
      <c r="R25" s="346"/>
      <c r="S25" s="344"/>
    </row>
    <row r="26" spans="2:19" s="9" customFormat="1" ht="24" customHeight="1" x14ac:dyDescent="0.2">
      <c r="B26" s="343"/>
      <c r="C26" s="344"/>
      <c r="D26" s="155" t="s">
        <v>92</v>
      </c>
      <c r="E26" s="155">
        <v>1</v>
      </c>
      <c r="F26" s="155" t="s">
        <v>93</v>
      </c>
      <c r="G26" s="247">
        <v>1.7</v>
      </c>
      <c r="H26" s="342"/>
      <c r="I26" s="247">
        <v>1.71</v>
      </c>
      <c r="J26" s="248"/>
      <c r="K26" s="342"/>
      <c r="L26" s="345"/>
      <c r="M26" s="346"/>
      <c r="N26" s="344"/>
      <c r="O26" s="117"/>
      <c r="P26" s="118"/>
      <c r="Q26" s="118"/>
      <c r="R26" s="118"/>
      <c r="S26" s="119"/>
    </row>
    <row r="27" spans="2:19" s="9" customFormat="1" x14ac:dyDescent="0.2">
      <c r="B27" s="391"/>
      <c r="C27" s="392"/>
      <c r="D27" s="392"/>
      <c r="E27" s="392"/>
      <c r="F27" s="392"/>
      <c r="G27" s="392"/>
      <c r="H27" s="392"/>
      <c r="I27" s="392"/>
      <c r="J27" s="392"/>
      <c r="K27" s="392"/>
      <c r="L27" s="392"/>
      <c r="M27" s="392"/>
      <c r="N27" s="392"/>
      <c r="O27" s="392"/>
      <c r="P27" s="392"/>
      <c r="Q27" s="392"/>
      <c r="R27" s="392"/>
      <c r="S27" s="393"/>
    </row>
    <row r="28" spans="2:19" s="9" customFormat="1" ht="24" customHeight="1" x14ac:dyDescent="0.2">
      <c r="B28" s="343" t="s">
        <v>96</v>
      </c>
      <c r="C28" s="344"/>
      <c r="D28" s="118"/>
      <c r="E28" s="118"/>
      <c r="F28" s="118"/>
      <c r="G28" s="118"/>
      <c r="H28" s="118"/>
      <c r="I28" s="118"/>
      <c r="J28" s="118"/>
      <c r="K28" s="118"/>
      <c r="L28" s="118"/>
      <c r="M28" s="118"/>
      <c r="N28" s="118"/>
      <c r="O28" s="118"/>
      <c r="P28" s="118"/>
      <c r="Q28" s="118"/>
      <c r="R28" s="118"/>
      <c r="S28" s="119"/>
    </row>
    <row r="29" spans="2:19" s="9" customFormat="1" ht="4.5" customHeight="1" x14ac:dyDescent="0.2">
      <c r="B29" s="18"/>
      <c r="C29" s="19"/>
      <c r="D29" s="19"/>
      <c r="E29" s="19"/>
      <c r="F29" s="19"/>
      <c r="G29" s="19"/>
      <c r="H29" s="19"/>
      <c r="I29" s="19"/>
      <c r="J29" s="19"/>
      <c r="K29" s="19"/>
      <c r="L29" s="19"/>
      <c r="M29" s="19"/>
      <c r="N29" s="19"/>
      <c r="O29" s="19"/>
      <c r="P29" s="19"/>
      <c r="Q29" s="19"/>
      <c r="R29" s="19"/>
      <c r="S29" s="20"/>
    </row>
    <row r="30" spans="2:19" s="9" customFormat="1" ht="51.75" customHeight="1" x14ac:dyDescent="0.2">
      <c r="B30" s="345" t="s">
        <v>97</v>
      </c>
      <c r="C30" s="344"/>
      <c r="D30" s="154" t="s">
        <v>98</v>
      </c>
      <c r="E30" s="154" t="s">
        <v>99</v>
      </c>
      <c r="F30" s="247" t="s">
        <v>100</v>
      </c>
      <c r="G30" s="248"/>
      <c r="H30" s="342"/>
      <c r="I30" s="347" t="s">
        <v>101</v>
      </c>
      <c r="J30" s="348"/>
      <c r="K30" s="348"/>
      <c r="L30" s="348"/>
      <c r="M30" s="348"/>
      <c r="N30" s="348"/>
      <c r="O30" s="348"/>
      <c r="P30" s="348"/>
      <c r="Q30" s="348"/>
      <c r="R30" s="348"/>
      <c r="S30" s="349"/>
    </row>
    <row r="31" spans="2:19" s="9" customFormat="1" x14ac:dyDescent="0.2">
      <c r="B31" s="497"/>
      <c r="C31" s="498"/>
      <c r="D31" s="498"/>
      <c r="E31" s="498"/>
      <c r="F31" s="498"/>
      <c r="G31" s="498"/>
      <c r="H31" s="498"/>
      <c r="I31" s="498"/>
      <c r="J31" s="498"/>
      <c r="K31" s="498"/>
      <c r="L31" s="498"/>
      <c r="M31" s="498"/>
      <c r="N31" s="498"/>
      <c r="O31" s="498"/>
      <c r="P31" s="498"/>
      <c r="Q31" s="498"/>
      <c r="R31" s="498"/>
      <c r="S31" s="499"/>
    </row>
    <row r="32" spans="2:19" x14ac:dyDescent="0.2">
      <c r="B32" s="269" t="s">
        <v>102</v>
      </c>
      <c r="C32" s="353" t="s">
        <v>169</v>
      </c>
      <c r="D32" s="354"/>
      <c r="E32" s="354"/>
      <c r="F32" s="354"/>
      <c r="G32" s="354"/>
      <c r="H32" s="354"/>
      <c r="I32" s="354"/>
      <c r="J32" s="354"/>
      <c r="K32" s="354"/>
      <c r="L32" s="354"/>
      <c r="M32" s="354"/>
      <c r="N32" s="354"/>
      <c r="O32" s="354"/>
      <c r="P32" s="354"/>
      <c r="Q32" s="354"/>
      <c r="R32" s="354"/>
      <c r="S32" s="355"/>
    </row>
    <row r="33" spans="2:19" x14ac:dyDescent="0.2">
      <c r="B33" s="214"/>
      <c r="C33" s="356"/>
      <c r="D33" s="357"/>
      <c r="E33" s="357"/>
      <c r="F33" s="357"/>
      <c r="G33" s="357"/>
      <c r="H33" s="357"/>
      <c r="I33" s="357"/>
      <c r="J33" s="357"/>
      <c r="K33" s="357"/>
      <c r="L33" s="357"/>
      <c r="M33" s="357"/>
      <c r="N33" s="357"/>
      <c r="O33" s="357"/>
      <c r="P33" s="357"/>
      <c r="Q33" s="357"/>
      <c r="R33" s="357"/>
      <c r="S33" s="358"/>
    </row>
    <row r="34" spans="2:19" x14ac:dyDescent="0.2">
      <c r="B34" s="214"/>
      <c r="C34" s="359" t="s">
        <v>104</v>
      </c>
      <c r="D34" s="360"/>
      <c r="E34" s="360"/>
      <c r="F34" s="360"/>
      <c r="G34" s="360"/>
      <c r="H34" s="360"/>
      <c r="I34" s="360"/>
      <c r="J34" s="360"/>
      <c r="K34" s="360"/>
      <c r="L34" s="360"/>
      <c r="M34" s="360"/>
      <c r="N34" s="360"/>
      <c r="O34" s="360"/>
      <c r="P34" s="360"/>
      <c r="Q34" s="360"/>
      <c r="R34" s="360"/>
      <c r="S34" s="361"/>
    </row>
    <row r="35" spans="2:19" x14ac:dyDescent="0.2">
      <c r="B35" s="394"/>
      <c r="C35" s="395"/>
      <c r="D35" s="395"/>
      <c r="E35" s="395"/>
      <c r="F35" s="395"/>
      <c r="G35" s="395"/>
      <c r="H35" s="395"/>
      <c r="I35" s="395"/>
      <c r="J35" s="395"/>
      <c r="K35" s="395"/>
      <c r="L35" s="395"/>
      <c r="M35" s="395"/>
      <c r="N35" s="395"/>
      <c r="O35" s="395"/>
      <c r="P35" s="395"/>
      <c r="Q35" s="395"/>
      <c r="R35" s="395"/>
      <c r="S35" s="396"/>
    </row>
    <row r="36" spans="2:19" x14ac:dyDescent="0.2">
      <c r="B36" s="376" t="s">
        <v>105</v>
      </c>
      <c r="C36" s="353" t="s">
        <v>170</v>
      </c>
      <c r="D36" s="354"/>
      <c r="E36" s="354"/>
      <c r="F36" s="354"/>
      <c r="G36" s="354"/>
      <c r="H36" s="354"/>
      <c r="I36" s="354"/>
      <c r="J36" s="354"/>
      <c r="K36" s="354"/>
      <c r="L36" s="354"/>
      <c r="M36" s="354"/>
      <c r="N36" s="354"/>
      <c r="O36" s="354"/>
      <c r="P36" s="354"/>
      <c r="Q36" s="354"/>
      <c r="R36" s="354"/>
      <c r="S36" s="355"/>
    </row>
    <row r="37" spans="2:19" x14ac:dyDescent="0.2">
      <c r="B37" s="397"/>
      <c r="C37" s="356"/>
      <c r="D37" s="357"/>
      <c r="E37" s="357"/>
      <c r="F37" s="357"/>
      <c r="G37" s="357"/>
      <c r="H37" s="357"/>
      <c r="I37" s="357"/>
      <c r="J37" s="357"/>
      <c r="K37" s="357"/>
      <c r="L37" s="357"/>
      <c r="M37" s="357"/>
      <c r="N37" s="357"/>
      <c r="O37" s="357"/>
      <c r="P37" s="357"/>
      <c r="Q37" s="357"/>
      <c r="R37" s="357"/>
      <c r="S37" s="358"/>
    </row>
    <row r="38" spans="2:19" x14ac:dyDescent="0.2">
      <c r="B38" s="398"/>
      <c r="C38" s="399" t="s">
        <v>107</v>
      </c>
      <c r="D38" s="360"/>
      <c r="E38" s="360"/>
      <c r="F38" s="360"/>
      <c r="G38" s="360"/>
      <c r="H38" s="360"/>
      <c r="I38" s="360"/>
      <c r="J38" s="360"/>
      <c r="K38" s="360"/>
      <c r="L38" s="360"/>
      <c r="M38" s="360"/>
      <c r="N38" s="360"/>
      <c r="O38" s="360"/>
      <c r="P38" s="360"/>
      <c r="Q38" s="360"/>
      <c r="R38" s="360"/>
      <c r="S38" s="361"/>
    </row>
    <row r="39" spans="2:19" x14ac:dyDescent="0.2">
      <c r="B39" s="400"/>
      <c r="C39" s="401"/>
      <c r="D39" s="401"/>
      <c r="E39" s="401"/>
      <c r="F39" s="401"/>
      <c r="G39" s="401"/>
      <c r="H39" s="401"/>
      <c r="I39" s="401"/>
      <c r="J39" s="401"/>
      <c r="K39" s="401"/>
      <c r="L39" s="401"/>
      <c r="M39" s="401"/>
      <c r="N39" s="401"/>
      <c r="O39" s="401"/>
      <c r="P39" s="401"/>
      <c r="Q39" s="401"/>
      <c r="R39" s="401"/>
      <c r="S39" s="402"/>
    </row>
    <row r="40" spans="2:19" ht="28.5" customHeight="1" x14ac:dyDescent="0.2">
      <c r="B40" s="403" t="s">
        <v>108</v>
      </c>
      <c r="C40" s="404"/>
      <c r="D40" s="404"/>
      <c r="E40" s="404"/>
      <c r="F40" s="404"/>
      <c r="G40" s="404"/>
      <c r="H40" s="405"/>
      <c r="I40" s="406"/>
      <c r="J40" s="407"/>
      <c r="K40" s="406" t="s">
        <v>109</v>
      </c>
      <c r="L40" s="407"/>
      <c r="M40" s="406" t="s">
        <v>110</v>
      </c>
      <c r="N40" s="407"/>
      <c r="O40" s="406" t="s">
        <v>111</v>
      </c>
      <c r="P40" s="407"/>
      <c r="Q40" s="406" t="s">
        <v>112</v>
      </c>
      <c r="R40" s="407"/>
      <c r="S40" s="410" t="s">
        <v>113</v>
      </c>
    </row>
    <row r="41" spans="2:19" ht="27.75" customHeight="1" x14ac:dyDescent="0.2">
      <c r="B41" s="22" t="s">
        <v>114</v>
      </c>
      <c r="C41" s="412" t="s">
        <v>115</v>
      </c>
      <c r="D41" s="413"/>
      <c r="E41" s="124" t="s">
        <v>116</v>
      </c>
      <c r="F41" s="120" t="s">
        <v>117</v>
      </c>
      <c r="G41" s="408" t="s">
        <v>118</v>
      </c>
      <c r="H41" s="409"/>
      <c r="I41" s="408"/>
      <c r="J41" s="409"/>
      <c r="K41" s="408"/>
      <c r="L41" s="409"/>
      <c r="M41" s="408"/>
      <c r="N41" s="409"/>
      <c r="O41" s="408"/>
      <c r="P41" s="409"/>
      <c r="Q41" s="408"/>
      <c r="R41" s="409"/>
      <c r="S41" s="411"/>
    </row>
    <row r="42" spans="2:19" ht="12.75" customHeight="1" x14ac:dyDescent="0.2">
      <c r="B42" s="339" t="s">
        <v>171</v>
      </c>
      <c r="C42" s="414" t="s">
        <v>172</v>
      </c>
      <c r="D42" s="415"/>
      <c r="E42" s="410" t="s">
        <v>173</v>
      </c>
      <c r="F42" s="422" t="s">
        <v>174</v>
      </c>
      <c r="G42" s="184" t="s">
        <v>175</v>
      </c>
      <c r="H42" s="407"/>
      <c r="I42" s="426" t="s">
        <v>124</v>
      </c>
      <c r="J42" s="427"/>
      <c r="K42" s="124"/>
      <c r="L42" s="125"/>
      <c r="M42" s="124"/>
      <c r="N42" s="125"/>
      <c r="O42" s="124"/>
      <c r="P42" s="125"/>
      <c r="Q42" s="124"/>
      <c r="R42" s="125"/>
      <c r="S42" s="126"/>
    </row>
    <row r="43" spans="2:19" ht="39" customHeight="1" x14ac:dyDescent="0.2">
      <c r="B43" s="340"/>
      <c r="C43" s="416"/>
      <c r="D43" s="417"/>
      <c r="E43" s="420"/>
      <c r="F43" s="423"/>
      <c r="G43" s="424"/>
      <c r="H43" s="425"/>
      <c r="I43" s="426" t="s">
        <v>125</v>
      </c>
      <c r="J43" s="427"/>
      <c r="K43" s="124"/>
      <c r="L43" s="125"/>
      <c r="M43" s="124"/>
      <c r="N43" s="125"/>
      <c r="O43" s="124"/>
      <c r="P43" s="125"/>
      <c r="Q43" s="124"/>
      <c r="R43" s="125"/>
      <c r="S43" s="126"/>
    </row>
    <row r="44" spans="2:19" x14ac:dyDescent="0.2">
      <c r="B44" s="340"/>
      <c r="C44" s="416"/>
      <c r="D44" s="417"/>
      <c r="E44" s="420"/>
      <c r="F44" s="422" t="s">
        <v>176</v>
      </c>
      <c r="G44" s="424"/>
      <c r="H44" s="425"/>
      <c r="I44" s="426" t="s">
        <v>127</v>
      </c>
      <c r="J44" s="427"/>
      <c r="K44" s="124"/>
      <c r="L44" s="125"/>
      <c r="M44" s="124"/>
      <c r="N44" s="125"/>
      <c r="O44" s="124"/>
      <c r="P44" s="125"/>
      <c r="Q44" s="124"/>
      <c r="R44" s="125"/>
      <c r="S44" s="126"/>
    </row>
    <row r="45" spans="2:19" ht="39" customHeight="1" x14ac:dyDescent="0.2">
      <c r="B45" s="341"/>
      <c r="C45" s="418"/>
      <c r="D45" s="419"/>
      <c r="E45" s="421"/>
      <c r="F45" s="428"/>
      <c r="G45" s="408"/>
      <c r="H45" s="409"/>
      <c r="I45" s="426" t="s">
        <v>128</v>
      </c>
      <c r="J45" s="427"/>
      <c r="K45" s="124"/>
      <c r="L45" s="125"/>
      <c r="M45" s="124"/>
      <c r="N45" s="125"/>
      <c r="O45" s="124"/>
      <c r="P45" s="125"/>
      <c r="Q45" s="124"/>
      <c r="R45" s="125"/>
      <c r="S45" s="126"/>
    </row>
    <row r="46" spans="2:19" x14ac:dyDescent="0.2">
      <c r="B46" s="429"/>
      <c r="C46" s="430"/>
      <c r="D46" s="430"/>
      <c r="E46" s="430"/>
      <c r="F46" s="430"/>
      <c r="G46" s="430"/>
      <c r="H46" s="430"/>
      <c r="I46" s="430"/>
      <c r="J46" s="430"/>
      <c r="K46" s="430"/>
      <c r="L46" s="430"/>
      <c r="M46" s="430"/>
      <c r="N46" s="430"/>
      <c r="O46" s="430"/>
      <c r="P46" s="430"/>
      <c r="Q46" s="430"/>
      <c r="R46" s="430"/>
      <c r="S46" s="431"/>
    </row>
    <row r="47" spans="2:19" ht="30" customHeight="1" x14ac:dyDescent="0.2">
      <c r="B47" s="432" t="s">
        <v>129</v>
      </c>
      <c r="C47" s="433"/>
      <c r="D47" s="433"/>
      <c r="E47" s="433"/>
      <c r="F47" s="433"/>
      <c r="G47" s="434"/>
      <c r="H47" s="434"/>
      <c r="I47" s="434"/>
      <c r="J47" s="434"/>
      <c r="K47" s="434"/>
      <c r="L47" s="434"/>
      <c r="M47" s="434"/>
      <c r="N47" s="434"/>
      <c r="O47" s="434"/>
      <c r="P47" s="434"/>
      <c r="Q47" s="434"/>
      <c r="R47" s="434"/>
      <c r="S47" s="435"/>
    </row>
    <row r="48" spans="2:19" ht="17.25" customHeight="1" x14ac:dyDescent="0.2">
      <c r="B48" s="436" t="s">
        <v>177</v>
      </c>
      <c r="C48" s="437"/>
      <c r="D48" s="437"/>
      <c r="E48" s="437"/>
      <c r="F48" s="437"/>
      <c r="G48" s="437"/>
      <c r="H48" s="437"/>
      <c r="I48" s="437"/>
      <c r="J48" s="437"/>
      <c r="K48" s="437"/>
      <c r="L48" s="437"/>
      <c r="M48" s="437"/>
      <c r="N48" s="437"/>
      <c r="O48" s="437"/>
      <c r="P48" s="437"/>
      <c r="Q48" s="437"/>
      <c r="R48" s="437"/>
      <c r="S48" s="438"/>
    </row>
    <row r="49" spans="2:19" ht="38.25" customHeight="1" x14ac:dyDescent="0.2">
      <c r="B49" s="439"/>
      <c r="C49" s="440"/>
      <c r="D49" s="440"/>
      <c r="E49" s="440"/>
      <c r="F49" s="441"/>
      <c r="G49" s="403" t="s">
        <v>131</v>
      </c>
      <c r="H49" s="404"/>
      <c r="I49" s="404"/>
      <c r="J49" s="426"/>
      <c r="K49" s="442"/>
      <c r="L49" s="442"/>
      <c r="M49" s="427"/>
      <c r="N49" s="426" t="s">
        <v>132</v>
      </c>
      <c r="O49" s="442"/>
      <c r="P49" s="442"/>
      <c r="Q49" s="426"/>
      <c r="R49" s="442"/>
      <c r="S49" s="427"/>
    </row>
    <row r="50" spans="2:19" ht="33.75" customHeight="1" x14ac:dyDescent="0.2">
      <c r="B50" s="126" t="s">
        <v>114</v>
      </c>
      <c r="C50" s="418" t="s">
        <v>115</v>
      </c>
      <c r="D50" s="419"/>
      <c r="E50" s="124" t="s">
        <v>116</v>
      </c>
      <c r="F50" s="129" t="s">
        <v>117</v>
      </c>
      <c r="G50" s="426" t="s">
        <v>118</v>
      </c>
      <c r="H50" s="427"/>
      <c r="I50" s="343"/>
      <c r="J50" s="344"/>
      <c r="K50" s="426" t="s">
        <v>109</v>
      </c>
      <c r="L50" s="427"/>
      <c r="M50" s="426" t="s">
        <v>110</v>
      </c>
      <c r="N50" s="427"/>
      <c r="O50" s="426" t="s">
        <v>111</v>
      </c>
      <c r="P50" s="427"/>
      <c r="Q50" s="426" t="s">
        <v>112</v>
      </c>
      <c r="R50" s="427"/>
      <c r="S50" s="13" t="s">
        <v>51</v>
      </c>
    </row>
    <row r="51" spans="2:19" x14ac:dyDescent="0.2">
      <c r="B51" s="444" t="s">
        <v>178</v>
      </c>
      <c r="C51" s="414" t="s">
        <v>179</v>
      </c>
      <c r="D51" s="415"/>
      <c r="E51" s="447" t="s">
        <v>180</v>
      </c>
      <c r="F51" s="422" t="s">
        <v>181</v>
      </c>
      <c r="G51" s="450" t="s">
        <v>135</v>
      </c>
      <c r="H51" s="451"/>
      <c r="I51" s="426" t="s">
        <v>124</v>
      </c>
      <c r="J51" s="427"/>
      <c r="K51" s="443"/>
      <c r="L51" s="435"/>
      <c r="M51" s="443"/>
      <c r="N51" s="435"/>
      <c r="O51" s="443"/>
      <c r="P51" s="435"/>
      <c r="Q51" s="443"/>
      <c r="R51" s="435"/>
      <c r="S51" s="108"/>
    </row>
    <row r="52" spans="2:19" ht="45" customHeight="1" x14ac:dyDescent="0.2">
      <c r="B52" s="445"/>
      <c r="C52" s="416"/>
      <c r="D52" s="417"/>
      <c r="E52" s="448"/>
      <c r="F52" s="423"/>
      <c r="G52" s="452"/>
      <c r="H52" s="453"/>
      <c r="I52" s="426" t="s">
        <v>125</v>
      </c>
      <c r="J52" s="427"/>
      <c r="K52" s="443"/>
      <c r="L52" s="435"/>
      <c r="M52" s="443"/>
      <c r="N52" s="435"/>
      <c r="O52" s="443"/>
      <c r="P52" s="435"/>
      <c r="Q52" s="443"/>
      <c r="R52" s="435"/>
      <c r="S52" s="108"/>
    </row>
    <row r="53" spans="2:19" x14ac:dyDescent="0.2">
      <c r="B53" s="445"/>
      <c r="C53" s="416"/>
      <c r="D53" s="417"/>
      <c r="E53" s="448"/>
      <c r="F53" s="422" t="s">
        <v>182</v>
      </c>
      <c r="G53" s="452"/>
      <c r="H53" s="453"/>
      <c r="I53" s="426" t="s">
        <v>127</v>
      </c>
      <c r="J53" s="427"/>
      <c r="K53" s="443"/>
      <c r="L53" s="435"/>
      <c r="M53" s="443"/>
      <c r="N53" s="435"/>
      <c r="O53" s="443"/>
      <c r="P53" s="435"/>
      <c r="Q53" s="443"/>
      <c r="R53" s="435"/>
      <c r="S53" s="108"/>
    </row>
    <row r="54" spans="2:19" ht="40.5" customHeight="1" x14ac:dyDescent="0.2">
      <c r="B54" s="446"/>
      <c r="C54" s="416"/>
      <c r="D54" s="417"/>
      <c r="E54" s="449"/>
      <c r="F54" s="428"/>
      <c r="G54" s="452"/>
      <c r="H54" s="453"/>
      <c r="I54" s="426" t="s">
        <v>128</v>
      </c>
      <c r="J54" s="427"/>
      <c r="K54" s="456"/>
      <c r="L54" s="457"/>
      <c r="M54" s="456"/>
      <c r="N54" s="457"/>
      <c r="O54" s="456"/>
      <c r="P54" s="457"/>
      <c r="Q54" s="456"/>
      <c r="R54" s="457"/>
      <c r="S54" s="108"/>
    </row>
    <row r="55" spans="2:19" x14ac:dyDescent="0.2">
      <c r="B55" s="458"/>
      <c r="C55" s="459"/>
      <c r="D55" s="459"/>
      <c r="E55" s="459"/>
      <c r="F55" s="459"/>
      <c r="G55" s="459"/>
      <c r="H55" s="459"/>
      <c r="I55" s="459"/>
      <c r="J55" s="459"/>
      <c r="K55" s="459"/>
      <c r="L55" s="459"/>
      <c r="M55" s="459"/>
      <c r="N55" s="459"/>
      <c r="O55" s="459"/>
      <c r="P55" s="459"/>
      <c r="Q55" s="459"/>
      <c r="R55" s="459"/>
      <c r="S55" s="460"/>
    </row>
    <row r="56" spans="2:19" ht="48.75" customHeight="1" x14ac:dyDescent="0.2">
      <c r="B56" s="461" t="s">
        <v>139</v>
      </c>
      <c r="C56" s="462"/>
      <c r="D56" s="462"/>
      <c r="E56" s="165"/>
      <c r="F56" s="461" t="s">
        <v>140</v>
      </c>
      <c r="G56" s="462"/>
      <c r="H56" s="462"/>
      <c r="I56" s="462"/>
      <c r="J56" s="462"/>
      <c r="K56" s="462"/>
      <c r="L56" s="462"/>
      <c r="M56" s="463" t="s">
        <v>141</v>
      </c>
      <c r="N56" s="464"/>
      <c r="O56" s="464"/>
      <c r="P56" s="464"/>
      <c r="Q56" s="463" t="s">
        <v>142</v>
      </c>
      <c r="R56" s="464"/>
      <c r="S56" s="464"/>
    </row>
    <row r="57" spans="2:19" ht="65.25" customHeight="1" x14ac:dyDescent="0.2">
      <c r="B57" s="506" t="s">
        <v>183</v>
      </c>
      <c r="C57" s="507"/>
      <c r="D57" s="508"/>
      <c r="E57" s="326"/>
      <c r="F57" s="520" t="s">
        <v>184</v>
      </c>
      <c r="G57" s="520"/>
      <c r="H57" s="520"/>
      <c r="I57" s="520"/>
      <c r="J57" s="520"/>
      <c r="K57" s="520"/>
      <c r="L57" s="520"/>
      <c r="M57" s="329">
        <v>42736</v>
      </c>
      <c r="N57" s="332"/>
      <c r="O57" s="332"/>
      <c r="P57" s="333"/>
      <c r="Q57" s="329">
        <v>43100</v>
      </c>
      <c r="R57" s="332"/>
      <c r="S57" s="333"/>
    </row>
    <row r="58" spans="2:19" ht="37.5" customHeight="1" x14ac:dyDescent="0.2">
      <c r="B58" s="509"/>
      <c r="C58" s="510"/>
      <c r="D58" s="511"/>
      <c r="E58" s="327"/>
      <c r="F58" s="520" t="s">
        <v>185</v>
      </c>
      <c r="G58" s="520"/>
      <c r="H58" s="520"/>
      <c r="I58" s="520"/>
      <c r="J58" s="520"/>
      <c r="K58" s="520"/>
      <c r="L58" s="520"/>
      <c r="M58" s="329">
        <v>42736</v>
      </c>
      <c r="N58" s="330"/>
      <c r="O58" s="330"/>
      <c r="P58" s="331"/>
      <c r="Q58" s="329">
        <v>43100</v>
      </c>
      <c r="R58" s="330"/>
      <c r="S58" s="331"/>
    </row>
    <row r="59" spans="2:19" ht="48.75" customHeight="1" x14ac:dyDescent="0.2">
      <c r="B59" s="509"/>
      <c r="C59" s="510"/>
      <c r="D59" s="511"/>
      <c r="E59" s="327"/>
      <c r="F59" s="520" t="s">
        <v>186</v>
      </c>
      <c r="G59" s="520"/>
      <c r="H59" s="520"/>
      <c r="I59" s="520"/>
      <c r="J59" s="520"/>
      <c r="K59" s="520"/>
      <c r="L59" s="520"/>
      <c r="M59" s="329">
        <v>42736</v>
      </c>
      <c r="N59" s="332"/>
      <c r="O59" s="332"/>
      <c r="P59" s="333"/>
      <c r="Q59" s="329">
        <v>43100</v>
      </c>
      <c r="R59" s="332"/>
      <c r="S59" s="333"/>
    </row>
    <row r="60" spans="2:19" ht="38.25" customHeight="1" x14ac:dyDescent="0.2">
      <c r="B60" s="509"/>
      <c r="C60" s="510"/>
      <c r="D60" s="511"/>
      <c r="E60" s="327"/>
      <c r="F60" s="521" t="s">
        <v>187</v>
      </c>
      <c r="G60" s="521"/>
      <c r="H60" s="521"/>
      <c r="I60" s="521"/>
      <c r="J60" s="521"/>
      <c r="K60" s="521"/>
      <c r="L60" s="521"/>
      <c r="M60" s="329">
        <v>42736</v>
      </c>
      <c r="N60" s="330"/>
      <c r="O60" s="330"/>
      <c r="P60" s="331"/>
      <c r="Q60" s="329">
        <v>43100</v>
      </c>
      <c r="R60" s="330"/>
      <c r="S60" s="331"/>
    </row>
    <row r="61" spans="2:19" ht="53.25" customHeight="1" x14ac:dyDescent="0.2">
      <c r="B61" s="509"/>
      <c r="C61" s="510"/>
      <c r="D61" s="511"/>
      <c r="E61" s="327"/>
      <c r="F61" s="520" t="s">
        <v>188</v>
      </c>
      <c r="G61" s="520"/>
      <c r="H61" s="520"/>
      <c r="I61" s="520"/>
      <c r="J61" s="520"/>
      <c r="K61" s="520"/>
      <c r="L61" s="520"/>
      <c r="M61" s="329">
        <v>42736</v>
      </c>
      <c r="N61" s="332"/>
      <c r="O61" s="332"/>
      <c r="P61" s="333"/>
      <c r="Q61" s="329">
        <v>43100</v>
      </c>
      <c r="R61" s="332"/>
      <c r="S61" s="333"/>
    </row>
    <row r="62" spans="2:19" ht="40.5" customHeight="1" x14ac:dyDescent="0.2">
      <c r="B62" s="509"/>
      <c r="C62" s="510"/>
      <c r="D62" s="511"/>
      <c r="E62" s="327"/>
      <c r="F62" s="522" t="s">
        <v>189</v>
      </c>
      <c r="G62" s="315"/>
      <c r="H62" s="315"/>
      <c r="I62" s="315"/>
      <c r="J62" s="315"/>
      <c r="K62" s="315"/>
      <c r="L62" s="316"/>
      <c r="M62" s="329">
        <v>42736</v>
      </c>
      <c r="N62" s="330"/>
      <c r="O62" s="330"/>
      <c r="P62" s="331"/>
      <c r="Q62" s="329">
        <v>43100</v>
      </c>
      <c r="R62" s="330"/>
      <c r="S62" s="331"/>
    </row>
    <row r="63" spans="2:19" ht="40.5" customHeight="1" x14ac:dyDescent="0.2">
      <c r="B63" s="509"/>
      <c r="C63" s="510"/>
      <c r="D63" s="511"/>
      <c r="E63" s="327"/>
      <c r="F63" s="523" t="s">
        <v>190</v>
      </c>
      <c r="G63" s="524"/>
      <c r="H63" s="524"/>
      <c r="I63" s="524"/>
      <c r="J63" s="524"/>
      <c r="K63" s="524"/>
      <c r="L63" s="525"/>
      <c r="M63" s="329">
        <v>42736</v>
      </c>
      <c r="N63" s="332"/>
      <c r="O63" s="332"/>
      <c r="P63" s="333"/>
      <c r="Q63" s="329">
        <v>43100</v>
      </c>
      <c r="R63" s="332"/>
      <c r="S63" s="333"/>
    </row>
    <row r="64" spans="2:19" ht="49.5" customHeight="1" x14ac:dyDescent="0.2">
      <c r="B64" s="509"/>
      <c r="C64" s="510"/>
      <c r="D64" s="511"/>
      <c r="E64" s="327"/>
      <c r="F64" s="520" t="s">
        <v>191</v>
      </c>
      <c r="G64" s="520"/>
      <c r="H64" s="520"/>
      <c r="I64" s="520"/>
      <c r="J64" s="520"/>
      <c r="K64" s="520"/>
      <c r="L64" s="520"/>
      <c r="M64" s="329">
        <v>42736</v>
      </c>
      <c r="N64" s="330"/>
      <c r="O64" s="330"/>
      <c r="P64" s="331"/>
      <c r="Q64" s="329">
        <v>43100</v>
      </c>
      <c r="R64" s="330"/>
      <c r="S64" s="331"/>
    </row>
    <row r="65" spans="2:19" ht="40.5" customHeight="1" x14ac:dyDescent="0.2">
      <c r="B65" s="512"/>
      <c r="C65" s="513"/>
      <c r="D65" s="514"/>
      <c r="E65" s="328"/>
      <c r="F65" s="520" t="s">
        <v>192</v>
      </c>
      <c r="G65" s="520"/>
      <c r="H65" s="520"/>
      <c r="I65" s="520"/>
      <c r="J65" s="520"/>
      <c r="K65" s="520"/>
      <c r="L65" s="520"/>
      <c r="M65" s="329">
        <v>42736</v>
      </c>
      <c r="N65" s="332"/>
      <c r="O65" s="332"/>
      <c r="P65" s="333"/>
      <c r="Q65" s="329">
        <v>43100</v>
      </c>
      <c r="R65" s="332"/>
      <c r="S65" s="333"/>
    </row>
    <row r="66" spans="2:19" ht="14.25" customHeight="1" x14ac:dyDescent="0.2">
      <c r="B66" s="44"/>
      <c r="C66" s="45"/>
      <c r="D66" s="45"/>
      <c r="E66" s="46"/>
      <c r="F66" s="134"/>
      <c r="G66" s="135"/>
      <c r="H66" s="135"/>
      <c r="I66" s="135"/>
      <c r="J66" s="135"/>
      <c r="K66" s="135"/>
      <c r="L66" s="136"/>
      <c r="M66" s="475"/>
      <c r="N66" s="475"/>
      <c r="O66" s="475"/>
      <c r="P66" s="475"/>
      <c r="Q66" s="475"/>
      <c r="R66" s="475"/>
      <c r="S66" s="475"/>
    </row>
    <row r="67" spans="2:19" ht="38.25" customHeight="1" x14ac:dyDescent="0.2">
      <c r="B67" s="461" t="s">
        <v>153</v>
      </c>
      <c r="C67" s="461"/>
      <c r="D67" s="461"/>
      <c r="E67" s="152" t="s">
        <v>154</v>
      </c>
      <c r="F67" s="461" t="s">
        <v>155</v>
      </c>
      <c r="G67" s="461"/>
      <c r="H67" s="461"/>
      <c r="I67" s="461"/>
      <c r="J67" s="461"/>
      <c r="K67" s="461"/>
      <c r="L67" s="461"/>
      <c r="M67" s="476" t="s">
        <v>154</v>
      </c>
      <c r="N67" s="332"/>
      <c r="O67" s="332"/>
      <c r="P67" s="332"/>
      <c r="Q67" s="332"/>
      <c r="R67" s="332"/>
      <c r="S67" s="333"/>
    </row>
    <row r="68" spans="2:19" x14ac:dyDescent="0.2">
      <c r="B68" s="465" t="s">
        <v>193</v>
      </c>
      <c r="C68" s="466"/>
      <c r="D68" s="467"/>
      <c r="E68" s="12"/>
      <c r="F68" s="477">
        <v>1</v>
      </c>
      <c r="G68" s="466"/>
      <c r="H68" s="466"/>
      <c r="I68" s="466"/>
      <c r="J68" s="466"/>
      <c r="K68" s="466"/>
      <c r="L68" s="467"/>
      <c r="M68" s="478"/>
      <c r="N68" s="332"/>
      <c r="O68" s="332"/>
      <c r="P68" s="332"/>
      <c r="Q68" s="332"/>
      <c r="R68" s="332"/>
      <c r="S68" s="333"/>
    </row>
    <row r="69" spans="2:19" x14ac:dyDescent="0.2">
      <c r="B69" s="477">
        <v>2</v>
      </c>
      <c r="C69" s="466"/>
      <c r="D69" s="467"/>
      <c r="E69" s="12"/>
      <c r="F69" s="477">
        <v>2</v>
      </c>
      <c r="G69" s="466"/>
      <c r="H69" s="466"/>
      <c r="I69" s="466"/>
      <c r="J69" s="466"/>
      <c r="K69" s="466"/>
      <c r="L69" s="467"/>
      <c r="M69" s="478"/>
      <c r="N69" s="332"/>
      <c r="O69" s="332"/>
      <c r="P69" s="332"/>
      <c r="Q69" s="332"/>
      <c r="R69" s="332"/>
      <c r="S69" s="333"/>
    </row>
    <row r="70" spans="2:19" x14ac:dyDescent="0.2">
      <c r="B70" s="477">
        <v>3</v>
      </c>
      <c r="C70" s="466"/>
      <c r="D70" s="467"/>
      <c r="E70" s="12"/>
      <c r="F70" s="477">
        <v>3</v>
      </c>
      <c r="G70" s="466"/>
      <c r="H70" s="466"/>
      <c r="I70" s="466"/>
      <c r="J70" s="466"/>
      <c r="K70" s="466"/>
      <c r="L70" s="467"/>
      <c r="M70" s="478"/>
      <c r="N70" s="332"/>
      <c r="O70" s="332"/>
      <c r="P70" s="332"/>
      <c r="Q70" s="332"/>
      <c r="R70" s="332"/>
      <c r="S70" s="333"/>
    </row>
    <row r="71" spans="2:19" x14ac:dyDescent="0.2">
      <c r="B71" s="477">
        <v>4</v>
      </c>
      <c r="C71" s="466"/>
      <c r="D71" s="467"/>
      <c r="E71" s="12"/>
      <c r="F71" s="477">
        <v>4</v>
      </c>
      <c r="G71" s="466"/>
      <c r="H71" s="466"/>
      <c r="I71" s="466"/>
      <c r="J71" s="466"/>
      <c r="K71" s="466"/>
      <c r="L71" s="467"/>
      <c r="M71" s="478"/>
      <c r="N71" s="332"/>
      <c r="O71" s="332"/>
      <c r="P71" s="332"/>
      <c r="Q71" s="332"/>
      <c r="R71" s="332"/>
      <c r="S71" s="333"/>
    </row>
    <row r="72" spans="2:19" x14ac:dyDescent="0.2">
      <c r="B72" s="477">
        <v>5</v>
      </c>
      <c r="C72" s="466"/>
      <c r="D72" s="467"/>
      <c r="E72" s="12"/>
      <c r="F72" s="477">
        <v>5</v>
      </c>
      <c r="G72" s="466"/>
      <c r="H72" s="466"/>
      <c r="I72" s="466"/>
      <c r="J72" s="466"/>
      <c r="K72" s="466"/>
      <c r="L72" s="467"/>
      <c r="M72" s="478"/>
      <c r="N72" s="332"/>
      <c r="O72" s="332"/>
      <c r="P72" s="332"/>
      <c r="Q72" s="332"/>
      <c r="R72" s="332"/>
      <c r="S72" s="333"/>
    </row>
    <row r="73" spans="2:19" x14ac:dyDescent="0.2">
      <c r="B73" s="400"/>
      <c r="C73" s="401"/>
      <c r="D73" s="401"/>
      <c r="E73" s="401"/>
      <c r="F73" s="401"/>
      <c r="G73" s="401"/>
      <c r="H73" s="401"/>
      <c r="I73" s="401"/>
      <c r="J73" s="401"/>
      <c r="K73" s="401"/>
      <c r="L73" s="401"/>
      <c r="M73" s="401"/>
      <c r="N73" s="401"/>
      <c r="O73" s="401"/>
      <c r="P73" s="401"/>
      <c r="Q73" s="401"/>
      <c r="R73" s="401"/>
      <c r="S73" s="402"/>
    </row>
    <row r="74" spans="2:19" ht="16.5" customHeight="1" x14ac:dyDescent="0.2">
      <c r="B74" s="479" t="s">
        <v>156</v>
      </c>
      <c r="C74" s="16" t="s">
        <v>157</v>
      </c>
      <c r="D74" s="461" t="s">
        <v>194</v>
      </c>
      <c r="E74" s="462"/>
      <c r="F74" s="462"/>
      <c r="G74" s="462"/>
      <c r="H74" s="462"/>
      <c r="I74" s="462"/>
      <c r="J74" s="462"/>
      <c r="K74" s="462"/>
      <c r="L74" s="462"/>
      <c r="M74" s="462"/>
      <c r="N74" s="462"/>
      <c r="O74" s="462"/>
      <c r="P74" s="462"/>
      <c r="Q74" s="462"/>
      <c r="R74" s="462"/>
      <c r="S74" s="462"/>
    </row>
    <row r="75" spans="2:19" ht="16.5" customHeight="1" x14ac:dyDescent="0.2">
      <c r="B75" s="480"/>
      <c r="C75" s="16" t="s">
        <v>159</v>
      </c>
      <c r="D75" s="482" t="s">
        <v>160</v>
      </c>
      <c r="E75" s="482"/>
      <c r="F75" s="482"/>
      <c r="G75" s="482"/>
      <c r="H75" s="482"/>
      <c r="I75" s="482"/>
      <c r="J75" s="482"/>
      <c r="K75" s="482"/>
      <c r="L75" s="482"/>
      <c r="M75" s="482"/>
      <c r="N75" s="482"/>
      <c r="O75" s="482"/>
      <c r="P75" s="482"/>
      <c r="Q75" s="482"/>
      <c r="R75" s="482"/>
      <c r="S75" s="482"/>
    </row>
    <row r="76" spans="2:19" x14ac:dyDescent="0.2">
      <c r="B76" s="480"/>
      <c r="C76" s="483" t="s">
        <v>161</v>
      </c>
      <c r="D76" s="482" t="s">
        <v>195</v>
      </c>
      <c r="E76" s="482"/>
      <c r="F76" s="482"/>
      <c r="G76" s="482"/>
      <c r="H76" s="482"/>
      <c r="I76" s="482"/>
      <c r="J76" s="482"/>
      <c r="K76" s="482"/>
      <c r="L76" s="482"/>
      <c r="M76" s="482"/>
      <c r="N76" s="482"/>
      <c r="O76" s="482"/>
      <c r="P76" s="482"/>
      <c r="Q76" s="482"/>
      <c r="R76" s="482"/>
      <c r="S76" s="482"/>
    </row>
    <row r="77" spans="2:19" x14ac:dyDescent="0.2">
      <c r="B77" s="481"/>
      <c r="C77" s="484"/>
      <c r="D77" s="482"/>
      <c r="E77" s="482"/>
      <c r="F77" s="482"/>
      <c r="G77" s="482"/>
      <c r="H77" s="482"/>
      <c r="I77" s="482"/>
      <c r="J77" s="482"/>
      <c r="K77" s="482"/>
      <c r="L77" s="482"/>
      <c r="M77" s="482"/>
      <c r="N77" s="482"/>
      <c r="O77" s="482"/>
      <c r="P77" s="482"/>
      <c r="Q77" s="482"/>
      <c r="R77" s="482"/>
      <c r="S77" s="482"/>
    </row>
    <row r="80" spans="2:19" x14ac:dyDescent="0.2">
      <c r="B80" s="14" t="s">
        <v>162</v>
      </c>
    </row>
    <row r="82" spans="2:18" x14ac:dyDescent="0.2">
      <c r="B82" s="143" t="s">
        <v>163</v>
      </c>
      <c r="C82" s="143">
        <v>1000</v>
      </c>
      <c r="D82" s="143">
        <v>2000</v>
      </c>
      <c r="E82" s="143">
        <v>3000</v>
      </c>
      <c r="F82" s="143">
        <v>4000</v>
      </c>
      <c r="G82" s="490">
        <v>5000</v>
      </c>
      <c r="H82" s="490"/>
      <c r="I82" s="490"/>
      <c r="J82" s="490">
        <v>6000</v>
      </c>
      <c r="K82" s="490"/>
      <c r="L82" s="485"/>
      <c r="M82" s="485">
        <v>7000</v>
      </c>
      <c r="N82" s="486"/>
      <c r="O82" s="487"/>
      <c r="P82" s="491" t="s">
        <v>164</v>
      </c>
      <c r="Q82" s="489"/>
      <c r="R82" s="489"/>
    </row>
    <row r="83" spans="2:18" ht="38.25" x14ac:dyDescent="0.2">
      <c r="B83" s="163" t="s">
        <v>57</v>
      </c>
      <c r="C83" s="50">
        <v>15559849</v>
      </c>
      <c r="D83" s="51">
        <v>3271951</v>
      </c>
      <c r="E83" s="51">
        <v>755792</v>
      </c>
      <c r="F83" s="52">
        <v>1200000</v>
      </c>
      <c r="G83" s="515">
        <v>422000</v>
      </c>
      <c r="H83" s="516"/>
      <c r="I83" s="517"/>
      <c r="J83" s="492"/>
      <c r="K83" s="493"/>
      <c r="L83" s="493"/>
      <c r="M83" s="492"/>
      <c r="N83" s="493"/>
      <c r="O83" s="494"/>
      <c r="P83" s="495">
        <f>+G83+F83+E83+D83+C83</f>
        <v>21209592</v>
      </c>
      <c r="Q83" s="496"/>
      <c r="R83" s="496"/>
    </row>
    <row r="84" spans="2:18" x14ac:dyDescent="0.2">
      <c r="B84" s="47"/>
      <c r="C84" s="31"/>
      <c r="D84" s="43"/>
      <c r="E84" s="31"/>
      <c r="F84" s="142"/>
      <c r="G84" s="485"/>
      <c r="H84" s="486"/>
      <c r="I84" s="487"/>
      <c r="J84" s="485"/>
      <c r="K84" s="486"/>
      <c r="L84" s="486"/>
      <c r="M84" s="485"/>
      <c r="N84" s="486"/>
      <c r="O84" s="487"/>
      <c r="P84" s="518"/>
      <c r="Q84" s="519"/>
      <c r="R84" s="519"/>
    </row>
    <row r="85" spans="2:18" x14ac:dyDescent="0.2">
      <c r="B85" s="47"/>
      <c r="C85" s="31"/>
      <c r="D85" s="29"/>
      <c r="E85" s="43"/>
      <c r="F85" s="142"/>
      <c r="G85" s="485"/>
      <c r="H85" s="486"/>
      <c r="I85" s="487"/>
      <c r="J85" s="485"/>
      <c r="K85" s="486"/>
      <c r="L85" s="486"/>
      <c r="M85" s="485"/>
      <c r="N85" s="486"/>
      <c r="O85" s="487"/>
      <c r="P85" s="488"/>
      <c r="Q85" s="489"/>
      <c r="R85" s="489"/>
    </row>
    <row r="86" spans="2:18" x14ac:dyDescent="0.2">
      <c r="B86" s="47"/>
      <c r="C86" s="142"/>
      <c r="D86" s="142"/>
      <c r="E86" s="142"/>
      <c r="F86" s="31"/>
      <c r="G86" s="485"/>
      <c r="H86" s="486"/>
      <c r="I86" s="487"/>
      <c r="J86" s="485"/>
      <c r="K86" s="486"/>
      <c r="L86" s="486"/>
      <c r="M86" s="485"/>
      <c r="N86" s="486"/>
      <c r="O86" s="487"/>
      <c r="P86" s="490"/>
      <c r="Q86" s="489"/>
      <c r="R86" s="489"/>
    </row>
    <row r="87" spans="2:18" x14ac:dyDescent="0.2">
      <c r="B87" s="137"/>
      <c r="C87" s="142"/>
      <c r="D87" s="142"/>
      <c r="E87" s="142"/>
      <c r="F87" s="142"/>
      <c r="G87" s="485"/>
      <c r="H87" s="486"/>
      <c r="I87" s="487"/>
      <c r="J87" s="485"/>
      <c r="K87" s="486"/>
      <c r="L87" s="486"/>
      <c r="M87" s="485"/>
      <c r="N87" s="486"/>
      <c r="O87" s="487"/>
      <c r="P87" s="490"/>
      <c r="Q87" s="489"/>
      <c r="R87" s="489"/>
    </row>
    <row r="88" spans="2:18" x14ac:dyDescent="0.2">
      <c r="B88" s="137"/>
      <c r="C88" s="142"/>
      <c r="D88" s="142"/>
      <c r="E88" s="142"/>
      <c r="F88" s="142"/>
      <c r="G88" s="485"/>
      <c r="H88" s="486"/>
      <c r="I88" s="487"/>
      <c r="J88" s="485"/>
      <c r="K88" s="486"/>
      <c r="L88" s="486"/>
      <c r="M88" s="485"/>
      <c r="N88" s="486"/>
      <c r="O88" s="487"/>
      <c r="P88" s="490"/>
      <c r="Q88" s="489"/>
      <c r="R88" s="489"/>
    </row>
  </sheetData>
  <mergeCells count="192">
    <mergeCell ref="J82:L82"/>
    <mergeCell ref="Q62:S62"/>
    <mergeCell ref="M63:P63"/>
    <mergeCell ref="Q63:S63"/>
    <mergeCell ref="M65:P65"/>
    <mergeCell ref="Q65:S65"/>
    <mergeCell ref="F57:L57"/>
    <mergeCell ref="F58:L58"/>
    <mergeCell ref="F59:L59"/>
    <mergeCell ref="F60:L60"/>
    <mergeCell ref="F61:L61"/>
    <mergeCell ref="F62:L62"/>
    <mergeCell ref="F63:L63"/>
    <mergeCell ref="F64:L64"/>
    <mergeCell ref="F65:L65"/>
    <mergeCell ref="Q60:S60"/>
    <mergeCell ref="M60:P60"/>
    <mergeCell ref="M70:S70"/>
    <mergeCell ref="M56:P56"/>
    <mergeCell ref="G88:I88"/>
    <mergeCell ref="J88:L88"/>
    <mergeCell ref="M88:O88"/>
    <mergeCell ref="P88:R88"/>
    <mergeCell ref="E51:E54"/>
    <mergeCell ref="G86:I86"/>
    <mergeCell ref="J86:L86"/>
    <mergeCell ref="M86:O86"/>
    <mergeCell ref="P86:R86"/>
    <mergeCell ref="G87:I87"/>
    <mergeCell ref="J87:L87"/>
    <mergeCell ref="M87:O87"/>
    <mergeCell ref="P87:R87"/>
    <mergeCell ref="G84:I84"/>
    <mergeCell ref="J84:L84"/>
    <mergeCell ref="M84:O84"/>
    <mergeCell ref="P84:R84"/>
    <mergeCell ref="G85:I85"/>
    <mergeCell ref="J85:L85"/>
    <mergeCell ref="M85:O85"/>
    <mergeCell ref="P85:R85"/>
    <mergeCell ref="G82:I82"/>
    <mergeCell ref="Q57:S57"/>
    <mergeCell ref="M82:O82"/>
    <mergeCell ref="P82:R82"/>
    <mergeCell ref="G83:I83"/>
    <mergeCell ref="J83:L83"/>
    <mergeCell ref="M83:O83"/>
    <mergeCell ref="P83:R83"/>
    <mergeCell ref="B73:S73"/>
    <mergeCell ref="B74:B77"/>
    <mergeCell ref="D74:S74"/>
    <mergeCell ref="D75:S75"/>
    <mergeCell ref="C76:C77"/>
    <mergeCell ref="D76:S77"/>
    <mergeCell ref="B71:D71"/>
    <mergeCell ref="F71:L71"/>
    <mergeCell ref="M71:S71"/>
    <mergeCell ref="B72:D72"/>
    <mergeCell ref="F72:L72"/>
    <mergeCell ref="M72:S72"/>
    <mergeCell ref="B69:D69"/>
    <mergeCell ref="F69:L69"/>
    <mergeCell ref="M69:S69"/>
    <mergeCell ref="B70:D70"/>
    <mergeCell ref="F70:L70"/>
    <mergeCell ref="B67:D67"/>
    <mergeCell ref="F67:L67"/>
    <mergeCell ref="M67:S67"/>
    <mergeCell ref="B68:D68"/>
    <mergeCell ref="F68:L68"/>
    <mergeCell ref="M68:S68"/>
    <mergeCell ref="B55:S55"/>
    <mergeCell ref="B56:D56"/>
    <mergeCell ref="F56:L56"/>
    <mergeCell ref="Q56:S56"/>
    <mergeCell ref="Q66:S66"/>
    <mergeCell ref="M66:P66"/>
    <mergeCell ref="B57:D65"/>
    <mergeCell ref="E57:E65"/>
    <mergeCell ref="M58:P58"/>
    <mergeCell ref="Q58:S58"/>
    <mergeCell ref="M64:P64"/>
    <mergeCell ref="Q64:S64"/>
    <mergeCell ref="M59:P59"/>
    <mergeCell ref="Q59:S59"/>
    <mergeCell ref="M61:P61"/>
    <mergeCell ref="Q61:S61"/>
    <mergeCell ref="M62:P62"/>
    <mergeCell ref="M57:P57"/>
    <mergeCell ref="I54:J54"/>
    <mergeCell ref="K54:L54"/>
    <mergeCell ref="M54:N54"/>
    <mergeCell ref="O54:P54"/>
    <mergeCell ref="Q54:R54"/>
    <mergeCell ref="B51:B54"/>
    <mergeCell ref="C51:D54"/>
    <mergeCell ref="F51:F52"/>
    <mergeCell ref="G51:H54"/>
    <mergeCell ref="I51:J51"/>
    <mergeCell ref="K51:L51"/>
    <mergeCell ref="M51:N51"/>
    <mergeCell ref="O51:P51"/>
    <mergeCell ref="Q51:R51"/>
    <mergeCell ref="I52:J52"/>
    <mergeCell ref="K52:L52"/>
    <mergeCell ref="M52:N52"/>
    <mergeCell ref="O52:P52"/>
    <mergeCell ref="Q52:R52"/>
    <mergeCell ref="F53:F54"/>
    <mergeCell ref="I53:J53"/>
    <mergeCell ref="K53:L53"/>
    <mergeCell ref="M53:N53"/>
    <mergeCell ref="O53:P53"/>
    <mergeCell ref="Q53:R53"/>
    <mergeCell ref="B46:S46"/>
    <mergeCell ref="B47:S47"/>
    <mergeCell ref="B48:S48"/>
    <mergeCell ref="B49:F49"/>
    <mergeCell ref="G49:I49"/>
    <mergeCell ref="J49:M49"/>
    <mergeCell ref="N49:P49"/>
    <mergeCell ref="Q49:S49"/>
    <mergeCell ref="Q50:R50"/>
    <mergeCell ref="C50:D50"/>
    <mergeCell ref="G50:H50"/>
    <mergeCell ref="I50:J50"/>
    <mergeCell ref="K50:L50"/>
    <mergeCell ref="M50:N50"/>
    <mergeCell ref="O50:P50"/>
    <mergeCell ref="B42:B45"/>
    <mergeCell ref="C42:D45"/>
    <mergeCell ref="E42:E45"/>
    <mergeCell ref="F42:F43"/>
    <mergeCell ref="G42:H45"/>
    <mergeCell ref="I42:J42"/>
    <mergeCell ref="I43:J43"/>
    <mergeCell ref="F44:F45"/>
    <mergeCell ref="I44:J44"/>
    <mergeCell ref="I45:J45"/>
    <mergeCell ref="B35:S35"/>
    <mergeCell ref="B36:B38"/>
    <mergeCell ref="C36:S37"/>
    <mergeCell ref="C38:S38"/>
    <mergeCell ref="B39:S39"/>
    <mergeCell ref="B40:H40"/>
    <mergeCell ref="I40:J41"/>
    <mergeCell ref="K40:L41"/>
    <mergeCell ref="M40:N41"/>
    <mergeCell ref="O40:P41"/>
    <mergeCell ref="Q40:R41"/>
    <mergeCell ref="S40:S41"/>
    <mergeCell ref="C41:D41"/>
    <mergeCell ref="G41:H41"/>
    <mergeCell ref="B1:S1"/>
    <mergeCell ref="B2:S2"/>
    <mergeCell ref="B3:S3"/>
    <mergeCell ref="B4:S4"/>
    <mergeCell ref="B5:S5"/>
    <mergeCell ref="B6:S6"/>
    <mergeCell ref="B22:S22"/>
    <mergeCell ref="B23:C23"/>
    <mergeCell ref="D23:S23"/>
    <mergeCell ref="B17:B18"/>
    <mergeCell ref="C17:S18"/>
    <mergeCell ref="C19:S19"/>
    <mergeCell ref="B20:B21"/>
    <mergeCell ref="C20:F21"/>
    <mergeCell ref="G20:L21"/>
    <mergeCell ref="M20:S21"/>
    <mergeCell ref="B7:S7"/>
    <mergeCell ref="B8:S8"/>
    <mergeCell ref="B9:S9"/>
    <mergeCell ref="B10:B12"/>
    <mergeCell ref="B13:B16"/>
    <mergeCell ref="C13:S16"/>
    <mergeCell ref="B24:C24"/>
    <mergeCell ref="D24:S24"/>
    <mergeCell ref="B25:C25"/>
    <mergeCell ref="D25:S25"/>
    <mergeCell ref="B30:C30"/>
    <mergeCell ref="F30:H30"/>
    <mergeCell ref="I30:S30"/>
    <mergeCell ref="B31:S31"/>
    <mergeCell ref="B32:B34"/>
    <mergeCell ref="C32:S33"/>
    <mergeCell ref="C34:S34"/>
    <mergeCell ref="B26:C26"/>
    <mergeCell ref="G26:H26"/>
    <mergeCell ref="I26:K26"/>
    <mergeCell ref="L26:N26"/>
    <mergeCell ref="B27:S27"/>
    <mergeCell ref="B28:C28"/>
  </mergeCells>
  <pageMargins left="0.23622047244094491" right="0.23622047244094491" top="0.74803149606299213" bottom="0.74803149606299213" header="0.31496062992125984" footer="0.31496062992125984"/>
  <pageSetup scale="80" fitToHeight="0" orientation="landscape"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90"/>
  <sheetViews>
    <sheetView workbookViewId="0">
      <selection activeCell="L60" sqref="L60:R65"/>
    </sheetView>
  </sheetViews>
  <sheetFormatPr baseColWidth="10" defaultColWidth="11.42578125" defaultRowHeight="12.75" x14ac:dyDescent="0.2"/>
  <cols>
    <col min="1" max="1" width="27.5703125" customWidth="1"/>
    <col min="2" max="2"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196</v>
      </c>
      <c r="B6" s="202"/>
      <c r="C6" s="202"/>
      <c r="D6" s="202"/>
      <c r="E6" s="202"/>
      <c r="F6" s="202"/>
      <c r="G6" s="202"/>
      <c r="H6" s="202"/>
      <c r="I6" s="202"/>
      <c r="J6" s="202"/>
      <c r="K6" s="202"/>
      <c r="L6" s="202"/>
      <c r="M6" s="202"/>
      <c r="N6" s="202"/>
      <c r="O6" s="202"/>
      <c r="P6" s="202"/>
      <c r="Q6" s="202"/>
      <c r="R6" s="203"/>
    </row>
    <row r="7" spans="1:18" ht="18" x14ac:dyDescent="0.25">
      <c r="A7" s="204" t="s">
        <v>197</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198</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199</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198</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51" x14ac:dyDescent="0.2">
      <c r="A22" s="112" t="s">
        <v>84</v>
      </c>
      <c r="B22" s="247" t="s">
        <v>200</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287000</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201</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1</v>
      </c>
      <c r="E29" s="155" t="s">
        <v>93</v>
      </c>
      <c r="F29" s="247">
        <v>1.8</v>
      </c>
      <c r="G29" s="342"/>
      <c r="H29" s="247" t="s">
        <v>94</v>
      </c>
      <c r="I29" s="248"/>
      <c r="J29" s="342"/>
      <c r="K29" s="345" t="s">
        <v>203</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205</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206</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207</v>
      </c>
      <c r="B45" s="540" t="s">
        <v>208</v>
      </c>
      <c r="C45" s="415"/>
      <c r="D45" s="541" t="s">
        <v>209</v>
      </c>
      <c r="E45" s="422" t="s">
        <v>210</v>
      </c>
      <c r="F45" s="406" t="s">
        <v>211</v>
      </c>
      <c r="G45" s="407"/>
      <c r="H45" s="426" t="s">
        <v>124</v>
      </c>
      <c r="I45" s="427"/>
      <c r="J45" s="124"/>
      <c r="K45" s="125"/>
      <c r="L45" s="124"/>
      <c r="M45" s="125"/>
      <c r="N45" s="124"/>
      <c r="O45" s="125"/>
      <c r="P45" s="124"/>
      <c r="Q45" s="125"/>
      <c r="R45" s="126"/>
    </row>
    <row r="46" spans="1:18" ht="43.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212</v>
      </c>
      <c r="F47" s="424"/>
      <c r="G47" s="425"/>
      <c r="H47" s="426" t="s">
        <v>127</v>
      </c>
      <c r="I47" s="427"/>
      <c r="J47" s="124"/>
      <c r="K47" s="125"/>
      <c r="L47" s="124"/>
      <c r="M47" s="125"/>
      <c r="N47" s="124"/>
      <c r="O47" s="125"/>
      <c r="P47" s="124"/>
      <c r="Q47" s="125"/>
      <c r="R47" s="126"/>
    </row>
    <row r="48" spans="1:18" ht="43.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213</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214</v>
      </c>
      <c r="B54" s="540" t="s">
        <v>215</v>
      </c>
      <c r="C54" s="415"/>
      <c r="D54" s="541" t="s">
        <v>216</v>
      </c>
      <c r="E54" s="422" t="s">
        <v>217</v>
      </c>
      <c r="F54" s="546" t="s">
        <v>218</v>
      </c>
      <c r="G54" s="547"/>
      <c r="H54" s="426" t="s">
        <v>124</v>
      </c>
      <c r="I54" s="427"/>
      <c r="J54" s="443"/>
      <c r="K54" s="435"/>
      <c r="L54" s="443"/>
      <c r="M54" s="435"/>
      <c r="N54" s="443"/>
      <c r="O54" s="435"/>
      <c r="P54" s="443"/>
      <c r="Q54" s="435"/>
      <c r="R54" s="108"/>
    </row>
    <row r="55" spans="1:18" ht="57"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219</v>
      </c>
      <c r="F56" s="548"/>
      <c r="G56" s="549"/>
      <c r="H56" s="426" t="s">
        <v>127</v>
      </c>
      <c r="I56" s="427"/>
      <c r="J56" s="443"/>
      <c r="K56" s="435"/>
      <c r="L56" s="443"/>
      <c r="M56" s="435"/>
      <c r="N56" s="443"/>
      <c r="O56" s="435"/>
      <c r="P56" s="443"/>
      <c r="Q56" s="435"/>
      <c r="R56" s="108"/>
    </row>
    <row r="57" spans="1:18" ht="77.2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29.25" customHeight="1" x14ac:dyDescent="0.2">
      <c r="A60" s="557" t="s">
        <v>220</v>
      </c>
      <c r="B60" s="558"/>
      <c r="C60" s="559"/>
      <c r="D60" s="326"/>
      <c r="E60" s="472" t="s">
        <v>221</v>
      </c>
      <c r="F60" s="473"/>
      <c r="G60" s="473"/>
      <c r="H60" s="473"/>
      <c r="I60" s="473"/>
      <c r="J60" s="473"/>
      <c r="K60" s="474"/>
      <c r="L60" s="329">
        <v>42736</v>
      </c>
      <c r="M60" s="332"/>
      <c r="N60" s="332"/>
      <c r="O60" s="333"/>
      <c r="P60" s="329">
        <v>43100</v>
      </c>
      <c r="Q60" s="332"/>
      <c r="R60" s="333"/>
    </row>
    <row r="61" spans="1:18" ht="39.75" customHeight="1" x14ac:dyDescent="0.2">
      <c r="A61" s="560"/>
      <c r="B61" s="561"/>
      <c r="C61" s="562"/>
      <c r="D61" s="327"/>
      <c r="E61" s="468" t="s">
        <v>222</v>
      </c>
      <c r="F61" s="469"/>
      <c r="G61" s="469"/>
      <c r="H61" s="469"/>
      <c r="I61" s="469"/>
      <c r="J61" s="469"/>
      <c r="K61" s="469"/>
      <c r="L61" s="329">
        <v>42736</v>
      </c>
      <c r="M61" s="332"/>
      <c r="N61" s="332"/>
      <c r="O61" s="333"/>
      <c r="P61" s="329">
        <v>43100</v>
      </c>
      <c r="Q61" s="332"/>
      <c r="R61" s="333"/>
    </row>
    <row r="62" spans="1:18" ht="29.25" customHeight="1" x14ac:dyDescent="0.2">
      <c r="A62" s="560"/>
      <c r="B62" s="561"/>
      <c r="C62" s="562"/>
      <c r="D62" s="327"/>
      <c r="E62" s="468" t="s">
        <v>223</v>
      </c>
      <c r="F62" s="469"/>
      <c r="G62" s="469"/>
      <c r="H62" s="469"/>
      <c r="I62" s="469"/>
      <c r="J62" s="469"/>
      <c r="K62" s="469"/>
      <c r="L62" s="329">
        <v>42736</v>
      </c>
      <c r="M62" s="332"/>
      <c r="N62" s="332"/>
      <c r="O62" s="333"/>
      <c r="P62" s="329">
        <v>43100</v>
      </c>
      <c r="Q62" s="332"/>
      <c r="R62" s="333"/>
    </row>
    <row r="63" spans="1:18" ht="26.25" customHeight="1" x14ac:dyDescent="0.2">
      <c r="A63" s="560"/>
      <c r="B63" s="561"/>
      <c r="C63" s="562"/>
      <c r="D63" s="327"/>
      <c r="E63" s="465" t="s">
        <v>224</v>
      </c>
      <c r="F63" s="470"/>
      <c r="G63" s="470"/>
      <c r="H63" s="470"/>
      <c r="I63" s="470"/>
      <c r="J63" s="470"/>
      <c r="K63" s="471"/>
      <c r="L63" s="329">
        <v>42736</v>
      </c>
      <c r="M63" s="332"/>
      <c r="N63" s="332"/>
      <c r="O63" s="333"/>
      <c r="P63" s="329">
        <v>43100</v>
      </c>
      <c r="Q63" s="332"/>
      <c r="R63" s="333"/>
    </row>
    <row r="64" spans="1:18" ht="41.25" customHeight="1" x14ac:dyDescent="0.2">
      <c r="A64" s="560"/>
      <c r="B64" s="561"/>
      <c r="C64" s="562"/>
      <c r="D64" s="327"/>
      <c r="E64" s="465" t="s">
        <v>225</v>
      </c>
      <c r="F64" s="470"/>
      <c r="G64" s="470"/>
      <c r="H64" s="470"/>
      <c r="I64" s="470"/>
      <c r="J64" s="470"/>
      <c r="K64" s="471"/>
      <c r="L64" s="329">
        <v>42736</v>
      </c>
      <c r="M64" s="332"/>
      <c r="N64" s="332"/>
      <c r="O64" s="333"/>
      <c r="P64" s="329">
        <v>43100</v>
      </c>
      <c r="Q64" s="332"/>
      <c r="R64" s="333"/>
    </row>
    <row r="65" spans="1:18" ht="27.75" customHeight="1" x14ac:dyDescent="0.2">
      <c r="A65" s="560"/>
      <c r="B65" s="561"/>
      <c r="C65" s="562"/>
      <c r="D65" s="327"/>
      <c r="E65" s="465" t="s">
        <v>226</v>
      </c>
      <c r="F65" s="470"/>
      <c r="G65" s="470"/>
      <c r="H65" s="470"/>
      <c r="I65" s="470"/>
      <c r="J65" s="470"/>
      <c r="K65" s="471"/>
      <c r="L65" s="329">
        <v>42736</v>
      </c>
      <c r="M65" s="332"/>
      <c r="N65" s="332"/>
      <c r="O65" s="333"/>
      <c r="P65" s="329">
        <v>43100</v>
      </c>
      <c r="Q65" s="332"/>
      <c r="R65" s="333"/>
    </row>
    <row r="66" spans="1:18" x14ac:dyDescent="0.2">
      <c r="A66" s="560"/>
      <c r="B66" s="561"/>
      <c r="C66" s="562"/>
      <c r="D66" s="327"/>
      <c r="E66" s="521"/>
      <c r="F66" s="521"/>
      <c r="G66" s="521"/>
      <c r="H66" s="521"/>
      <c r="I66" s="521"/>
      <c r="J66" s="521"/>
      <c r="K66" s="521"/>
      <c r="L66" s="138"/>
      <c r="M66" s="132"/>
      <c r="N66" s="132"/>
      <c r="O66" s="133"/>
      <c r="P66" s="138"/>
      <c r="Q66" s="132"/>
      <c r="R66" s="133"/>
    </row>
    <row r="67" spans="1:18" x14ac:dyDescent="0.2">
      <c r="A67" s="560"/>
      <c r="B67" s="561"/>
      <c r="C67" s="562"/>
      <c r="D67" s="327"/>
      <c r="E67" s="553"/>
      <c r="F67" s="554"/>
      <c r="G67" s="554"/>
      <c r="H67" s="554"/>
      <c r="I67" s="554"/>
      <c r="J67" s="554"/>
      <c r="K67" s="555"/>
      <c r="L67" s="138"/>
      <c r="M67" s="132"/>
      <c r="N67" s="132"/>
      <c r="O67" s="133"/>
      <c r="P67" s="138"/>
      <c r="Q67" s="132"/>
      <c r="R67" s="133"/>
    </row>
    <row r="68" spans="1:18" x14ac:dyDescent="0.2">
      <c r="A68" s="546"/>
      <c r="B68" s="556"/>
      <c r="C68" s="556"/>
      <c r="D68" s="556"/>
      <c r="E68" s="556"/>
      <c r="F68" s="556"/>
      <c r="G68" s="556"/>
      <c r="H68" s="556"/>
      <c r="I68" s="556"/>
      <c r="J68" s="556"/>
      <c r="K68" s="556"/>
      <c r="L68" s="556"/>
      <c r="M68" s="556"/>
      <c r="N68" s="556"/>
      <c r="O68" s="556"/>
      <c r="P68" s="556"/>
      <c r="Q68" s="556"/>
      <c r="R68" s="547"/>
    </row>
    <row r="69" spans="1:18" x14ac:dyDescent="0.2">
      <c r="A69" s="461" t="s">
        <v>153</v>
      </c>
      <c r="B69" s="461"/>
      <c r="C69" s="461"/>
      <c r="D69" s="152" t="s">
        <v>154</v>
      </c>
      <c r="E69" s="461" t="s">
        <v>155</v>
      </c>
      <c r="F69" s="461"/>
      <c r="G69" s="461"/>
      <c r="H69" s="461"/>
      <c r="I69" s="461"/>
      <c r="J69" s="461"/>
      <c r="K69" s="461"/>
      <c r="L69" s="476" t="s">
        <v>154</v>
      </c>
      <c r="M69" s="332"/>
      <c r="N69" s="332"/>
      <c r="O69" s="332"/>
      <c r="P69" s="332"/>
      <c r="Q69" s="332"/>
      <c r="R69" s="333"/>
    </row>
    <row r="70" spans="1:18" x14ac:dyDescent="0.2">
      <c r="A70" s="465" t="s">
        <v>227</v>
      </c>
      <c r="B70" s="466"/>
      <c r="C70" s="467"/>
      <c r="D70" s="12"/>
      <c r="E70" s="477">
        <v>1</v>
      </c>
      <c r="F70" s="466"/>
      <c r="G70" s="466"/>
      <c r="H70" s="466"/>
      <c r="I70" s="466"/>
      <c r="J70" s="466"/>
      <c r="K70" s="467"/>
      <c r="L70" s="478"/>
      <c r="M70" s="332"/>
      <c r="N70" s="332"/>
      <c r="O70" s="332"/>
      <c r="P70" s="332"/>
      <c r="Q70" s="332"/>
      <c r="R70" s="333"/>
    </row>
    <row r="71" spans="1:18" x14ac:dyDescent="0.2">
      <c r="A71" s="477">
        <v>2</v>
      </c>
      <c r="B71" s="466"/>
      <c r="C71" s="467"/>
      <c r="D71" s="12"/>
      <c r="E71" s="477">
        <v>2</v>
      </c>
      <c r="F71" s="466"/>
      <c r="G71" s="466"/>
      <c r="H71" s="466"/>
      <c r="I71" s="466"/>
      <c r="J71" s="466"/>
      <c r="K71" s="467"/>
      <c r="L71" s="478"/>
      <c r="M71" s="332"/>
      <c r="N71" s="332"/>
      <c r="O71" s="332"/>
      <c r="P71" s="332"/>
      <c r="Q71" s="332"/>
      <c r="R71" s="333"/>
    </row>
    <row r="72" spans="1:18" x14ac:dyDescent="0.2">
      <c r="A72" s="477">
        <v>3</v>
      </c>
      <c r="B72" s="466"/>
      <c r="C72" s="467"/>
      <c r="D72" s="12"/>
      <c r="E72" s="477">
        <v>3</v>
      </c>
      <c r="F72" s="466"/>
      <c r="G72" s="466"/>
      <c r="H72" s="466"/>
      <c r="I72" s="466"/>
      <c r="J72" s="466"/>
      <c r="K72" s="467"/>
      <c r="L72" s="478"/>
      <c r="M72" s="332"/>
      <c r="N72" s="332"/>
      <c r="O72" s="332"/>
      <c r="P72" s="332"/>
      <c r="Q72" s="332"/>
      <c r="R72" s="333"/>
    </row>
    <row r="73" spans="1:18" x14ac:dyDescent="0.2">
      <c r="A73" s="477">
        <v>4</v>
      </c>
      <c r="B73" s="466"/>
      <c r="C73" s="467"/>
      <c r="D73" s="12"/>
      <c r="E73" s="477">
        <v>4</v>
      </c>
      <c r="F73" s="466"/>
      <c r="G73" s="466"/>
      <c r="H73" s="466"/>
      <c r="I73" s="466"/>
      <c r="J73" s="466"/>
      <c r="K73" s="467"/>
      <c r="L73" s="478"/>
      <c r="M73" s="332"/>
      <c r="N73" s="332"/>
      <c r="O73" s="332"/>
      <c r="P73" s="332"/>
      <c r="Q73" s="332"/>
      <c r="R73" s="333"/>
    </row>
    <row r="74" spans="1:18" x14ac:dyDescent="0.2">
      <c r="A74" s="477">
        <v>5</v>
      </c>
      <c r="B74" s="466"/>
      <c r="C74" s="467"/>
      <c r="D74" s="12"/>
      <c r="E74" s="477">
        <v>5</v>
      </c>
      <c r="F74" s="466"/>
      <c r="G74" s="466"/>
      <c r="H74" s="466"/>
      <c r="I74" s="466"/>
      <c r="J74" s="466"/>
      <c r="K74" s="467"/>
      <c r="L74" s="478"/>
      <c r="M74" s="332"/>
      <c r="N74" s="332"/>
      <c r="O74" s="332"/>
      <c r="P74" s="332"/>
      <c r="Q74" s="332"/>
      <c r="R74" s="333"/>
    </row>
    <row r="75" spans="1:18" x14ac:dyDescent="0.2">
      <c r="A75" s="400"/>
      <c r="B75" s="401"/>
      <c r="C75" s="401"/>
      <c r="D75" s="401"/>
      <c r="E75" s="401"/>
      <c r="F75" s="401"/>
      <c r="G75" s="401"/>
      <c r="H75" s="401"/>
      <c r="I75" s="401"/>
      <c r="J75" s="401"/>
      <c r="K75" s="401"/>
      <c r="L75" s="401"/>
      <c r="M75" s="401"/>
      <c r="N75" s="401"/>
      <c r="O75" s="401"/>
      <c r="P75" s="401"/>
      <c r="Q75" s="401"/>
      <c r="R75" s="402"/>
    </row>
    <row r="76" spans="1:18" x14ac:dyDescent="0.2">
      <c r="A76" s="479" t="s">
        <v>156</v>
      </c>
      <c r="B76" s="16" t="s">
        <v>157</v>
      </c>
      <c r="C76" s="461" t="s">
        <v>228</v>
      </c>
      <c r="D76" s="462"/>
      <c r="E76" s="462"/>
      <c r="F76" s="462"/>
      <c r="G76" s="462"/>
      <c r="H76" s="462"/>
      <c r="I76" s="462"/>
      <c r="J76" s="462"/>
      <c r="K76" s="462"/>
      <c r="L76" s="462"/>
      <c r="M76" s="462"/>
      <c r="N76" s="462"/>
      <c r="O76" s="462"/>
      <c r="P76" s="462"/>
      <c r="Q76" s="462"/>
      <c r="R76" s="462"/>
    </row>
    <row r="77" spans="1:18" x14ac:dyDescent="0.2">
      <c r="A77" s="480"/>
      <c r="B77" s="16" t="s">
        <v>159</v>
      </c>
      <c r="C77" s="482" t="s">
        <v>229</v>
      </c>
      <c r="D77" s="482"/>
      <c r="E77" s="482"/>
      <c r="F77" s="482"/>
      <c r="G77" s="482"/>
      <c r="H77" s="482"/>
      <c r="I77" s="482"/>
      <c r="J77" s="482"/>
      <c r="K77" s="482"/>
      <c r="L77" s="482"/>
      <c r="M77" s="482"/>
      <c r="N77" s="482"/>
      <c r="O77" s="482"/>
      <c r="P77" s="482"/>
      <c r="Q77" s="482"/>
      <c r="R77" s="482"/>
    </row>
    <row r="78" spans="1:18" x14ac:dyDescent="0.2">
      <c r="A78" s="480"/>
      <c r="B78" s="483" t="s">
        <v>161</v>
      </c>
      <c r="C78" s="482" t="s">
        <v>230</v>
      </c>
      <c r="D78" s="482"/>
      <c r="E78" s="482"/>
      <c r="F78" s="482"/>
      <c r="G78" s="482"/>
      <c r="H78" s="482"/>
      <c r="I78" s="482"/>
      <c r="J78" s="482"/>
      <c r="K78" s="482"/>
      <c r="L78" s="482"/>
      <c r="M78" s="482"/>
      <c r="N78" s="482"/>
      <c r="O78" s="482"/>
      <c r="P78" s="482"/>
      <c r="Q78" s="482"/>
      <c r="R78" s="482"/>
    </row>
    <row r="79" spans="1:18" x14ac:dyDescent="0.2">
      <c r="A79" s="481"/>
      <c r="B79" s="484"/>
      <c r="C79" s="482"/>
      <c r="D79" s="482"/>
      <c r="E79" s="482"/>
      <c r="F79" s="482"/>
      <c r="G79" s="482"/>
      <c r="H79" s="482"/>
      <c r="I79" s="482"/>
      <c r="J79" s="482"/>
      <c r="K79" s="482"/>
      <c r="L79" s="482"/>
      <c r="M79" s="482"/>
      <c r="N79" s="482"/>
      <c r="O79" s="482"/>
      <c r="P79" s="482"/>
      <c r="Q79" s="482"/>
      <c r="R79" s="482"/>
    </row>
    <row r="82" spans="1:17" x14ac:dyDescent="0.2">
      <c r="A82" s="14" t="s">
        <v>162</v>
      </c>
    </row>
    <row r="84" spans="1:17" x14ac:dyDescent="0.2">
      <c r="A84" s="143" t="s">
        <v>163</v>
      </c>
      <c r="B84" s="143">
        <v>1000</v>
      </c>
      <c r="C84" s="143">
        <v>2000</v>
      </c>
      <c r="D84" s="143">
        <v>3000</v>
      </c>
      <c r="E84" s="143">
        <v>4000</v>
      </c>
      <c r="F84" s="490">
        <v>5000</v>
      </c>
      <c r="G84" s="490"/>
      <c r="H84" s="490"/>
      <c r="I84" s="490">
        <v>6000</v>
      </c>
      <c r="J84" s="490"/>
      <c r="K84" s="485"/>
      <c r="L84" s="485">
        <v>7000</v>
      </c>
      <c r="M84" s="486"/>
      <c r="N84" s="487"/>
      <c r="O84" s="491" t="s">
        <v>164</v>
      </c>
      <c r="P84" s="489"/>
      <c r="Q84" s="489"/>
    </row>
    <row r="85" spans="1:17" x14ac:dyDescent="0.2">
      <c r="A85" s="47" t="s">
        <v>230</v>
      </c>
      <c r="B85" s="43">
        <v>260000</v>
      </c>
      <c r="C85" s="31">
        <v>19000</v>
      </c>
      <c r="D85" s="31">
        <v>8000</v>
      </c>
      <c r="F85" s="485"/>
      <c r="G85" s="486"/>
      <c r="H85" s="487"/>
      <c r="I85" s="485"/>
      <c r="J85" s="486"/>
      <c r="K85" s="486"/>
      <c r="L85" s="485"/>
      <c r="M85" s="486"/>
      <c r="N85" s="487"/>
      <c r="O85" s="488">
        <f>SUM(B85:N85)</f>
        <v>287000</v>
      </c>
      <c r="P85" s="489"/>
      <c r="Q85" s="489"/>
    </row>
    <row r="86" spans="1:17" x14ac:dyDescent="0.2">
      <c r="A86" s="47"/>
      <c r="B86" s="31"/>
      <c r="C86" s="43"/>
      <c r="D86" s="31"/>
      <c r="E86" s="142"/>
      <c r="F86" s="485"/>
      <c r="G86" s="486"/>
      <c r="H86" s="487"/>
      <c r="I86" s="485"/>
      <c r="J86" s="486"/>
      <c r="K86" s="486"/>
      <c r="L86" s="485"/>
      <c r="M86" s="486"/>
      <c r="N86" s="487"/>
      <c r="O86" s="488"/>
      <c r="P86" s="489"/>
      <c r="Q86" s="489"/>
    </row>
    <row r="87" spans="1:17" x14ac:dyDescent="0.2">
      <c r="A87" s="47"/>
      <c r="B87" s="31"/>
      <c r="C87" s="29"/>
      <c r="D87" s="43"/>
      <c r="E87" s="142"/>
      <c r="F87" s="485"/>
      <c r="G87" s="486"/>
      <c r="H87" s="487"/>
      <c r="I87" s="485"/>
      <c r="J87" s="486"/>
      <c r="K87" s="486"/>
      <c r="L87" s="485"/>
      <c r="M87" s="486"/>
      <c r="N87" s="487"/>
      <c r="O87" s="488"/>
      <c r="P87" s="489"/>
      <c r="Q87" s="489"/>
    </row>
    <row r="88" spans="1:17" x14ac:dyDescent="0.2">
      <c r="A88" s="47"/>
      <c r="B88" s="142"/>
      <c r="C88" s="142"/>
      <c r="D88" s="142"/>
      <c r="E88" s="31"/>
      <c r="F88" s="485"/>
      <c r="G88" s="486"/>
      <c r="H88" s="487"/>
      <c r="I88" s="485"/>
      <c r="J88" s="486"/>
      <c r="K88" s="486"/>
      <c r="L88" s="485"/>
      <c r="M88" s="486"/>
      <c r="N88" s="487"/>
      <c r="O88" s="490"/>
      <c r="P88" s="489"/>
      <c r="Q88" s="489"/>
    </row>
    <row r="89" spans="1:17" x14ac:dyDescent="0.2">
      <c r="A89" s="137"/>
      <c r="B89" s="142"/>
      <c r="C89" s="142"/>
      <c r="D89" s="142"/>
      <c r="E89" s="142"/>
      <c r="F89" s="485"/>
      <c r="G89" s="486"/>
      <c r="H89" s="487"/>
      <c r="I89" s="485"/>
      <c r="J89" s="486"/>
      <c r="K89" s="486"/>
      <c r="L89" s="485"/>
      <c r="M89" s="486"/>
      <c r="N89" s="487"/>
      <c r="O89" s="488"/>
      <c r="P89" s="489"/>
      <c r="Q89" s="489"/>
    </row>
    <row r="90" spans="1:17" x14ac:dyDescent="0.2">
      <c r="A90" s="137"/>
      <c r="B90" s="142"/>
      <c r="C90" s="142"/>
      <c r="D90" s="142"/>
      <c r="E90" s="142"/>
      <c r="F90" s="485"/>
      <c r="G90" s="486"/>
      <c r="H90" s="487"/>
      <c r="I90" s="485"/>
      <c r="J90" s="486"/>
      <c r="K90" s="486"/>
      <c r="L90" s="485"/>
      <c r="M90" s="486"/>
      <c r="N90" s="487"/>
      <c r="O90" s="490"/>
      <c r="P90" s="489"/>
      <c r="Q90" s="489"/>
    </row>
  </sheetData>
  <mergeCells count="185">
    <mergeCell ref="F90:H90"/>
    <mergeCell ref="I90:K90"/>
    <mergeCell ref="L90:N90"/>
    <mergeCell ref="O90:Q90"/>
    <mergeCell ref="F88:H88"/>
    <mergeCell ref="I88:K88"/>
    <mergeCell ref="L88:N88"/>
    <mergeCell ref="O88:Q88"/>
    <mergeCell ref="F89:H89"/>
    <mergeCell ref="I89:K89"/>
    <mergeCell ref="L89:N89"/>
    <mergeCell ref="O89:Q89"/>
    <mergeCell ref="F86:H86"/>
    <mergeCell ref="I86:K86"/>
    <mergeCell ref="L86:N86"/>
    <mergeCell ref="O86:Q86"/>
    <mergeCell ref="F87:H87"/>
    <mergeCell ref="I87:K87"/>
    <mergeCell ref="L87:N87"/>
    <mergeCell ref="O87:Q87"/>
    <mergeCell ref="F84:H84"/>
    <mergeCell ref="I84:K84"/>
    <mergeCell ref="L84:N84"/>
    <mergeCell ref="O84:Q84"/>
    <mergeCell ref="F85:H85"/>
    <mergeCell ref="I85:K85"/>
    <mergeCell ref="L85:N85"/>
    <mergeCell ref="O85:Q85"/>
    <mergeCell ref="A74:C74"/>
    <mergeCell ref="E74:K74"/>
    <mergeCell ref="L74:R74"/>
    <mergeCell ref="A75:R75"/>
    <mergeCell ref="A76:A79"/>
    <mergeCell ref="C76:R76"/>
    <mergeCell ref="C77:R77"/>
    <mergeCell ref="B78:B79"/>
    <mergeCell ref="C78:R79"/>
    <mergeCell ref="A72:C72"/>
    <mergeCell ref="E72:K72"/>
    <mergeCell ref="L72:R72"/>
    <mergeCell ref="A73:C73"/>
    <mergeCell ref="E73:K73"/>
    <mergeCell ref="L73:R73"/>
    <mergeCell ref="A70:C70"/>
    <mergeCell ref="E70:K70"/>
    <mergeCell ref="L70:R70"/>
    <mergeCell ref="A71:C71"/>
    <mergeCell ref="E71:K71"/>
    <mergeCell ref="L71:R71"/>
    <mergeCell ref="E64:K64"/>
    <mergeCell ref="E65:K65"/>
    <mergeCell ref="E66:K66"/>
    <mergeCell ref="E67:K67"/>
    <mergeCell ref="A68:R68"/>
    <mergeCell ref="A69:C69"/>
    <mergeCell ref="E69:K69"/>
    <mergeCell ref="L69:R69"/>
    <mergeCell ref="A60:C67"/>
    <mergeCell ref="D60:D67"/>
    <mergeCell ref="E60:K60"/>
    <mergeCell ref="L60:O60"/>
    <mergeCell ref="P60:R60"/>
    <mergeCell ref="E61:K61"/>
    <mergeCell ref="L61:O61"/>
    <mergeCell ref="P61:R61"/>
    <mergeCell ref="E62:K62"/>
    <mergeCell ref="E63:K63"/>
    <mergeCell ref="L62:O62"/>
    <mergeCell ref="L63:O63"/>
    <mergeCell ref="L64:O64"/>
    <mergeCell ref="L65:O65"/>
    <mergeCell ref="P62:R62"/>
    <mergeCell ref="P63:R63"/>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0:R30"/>
    <mergeCell ref="A31:B31"/>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4:R4"/>
    <mergeCell ref="A5:R5"/>
    <mergeCell ref="A6:R6"/>
    <mergeCell ref="A7:R7"/>
    <mergeCell ref="A8:R8"/>
    <mergeCell ref="A9:R9"/>
    <mergeCell ref="A25:R25"/>
    <mergeCell ref="A26:B26"/>
    <mergeCell ref="C26:R26"/>
    <mergeCell ref="A20:A21"/>
    <mergeCell ref="B20:R21"/>
    <mergeCell ref="B22:R22"/>
    <mergeCell ref="A23:A24"/>
    <mergeCell ref="B23:E24"/>
    <mergeCell ref="F23:K24"/>
    <mergeCell ref="L23:R24"/>
    <mergeCell ref="P64:R64"/>
    <mergeCell ref="P65:R65"/>
    <mergeCell ref="A10:R10"/>
    <mergeCell ref="A11:R11"/>
    <mergeCell ref="A12:R12"/>
    <mergeCell ref="A13:A15"/>
    <mergeCell ref="B13:R15"/>
    <mergeCell ref="A16:A19"/>
    <mergeCell ref="B16:R19"/>
    <mergeCell ref="A27:B27"/>
    <mergeCell ref="C27:R27"/>
    <mergeCell ref="A28:B28"/>
    <mergeCell ref="C28:R28"/>
    <mergeCell ref="A33:B33"/>
    <mergeCell ref="E33:G33"/>
    <mergeCell ref="H33:R33"/>
    <mergeCell ref="A34:R34"/>
    <mergeCell ref="A35:A37"/>
    <mergeCell ref="B35:R36"/>
    <mergeCell ref="B37:R37"/>
    <mergeCell ref="A29:B29"/>
    <mergeCell ref="F29:G29"/>
    <mergeCell ref="H29:J29"/>
    <mergeCell ref="K29:M2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85"/>
  <sheetViews>
    <sheetView topLeftCell="A61" workbookViewId="0">
      <selection activeCell="A2" sqref="A2:R89"/>
    </sheetView>
  </sheetViews>
  <sheetFormatPr baseColWidth="10" defaultColWidth="11.42578125" defaultRowHeight="12.75" x14ac:dyDescent="0.2"/>
  <cols>
    <col min="1" max="1" width="19.5703125" customWidth="1"/>
    <col min="2" max="2"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196</v>
      </c>
      <c r="B6" s="202"/>
      <c r="C6" s="202"/>
      <c r="D6" s="202"/>
      <c r="E6" s="202"/>
      <c r="F6" s="202"/>
      <c r="G6" s="202"/>
      <c r="H6" s="202"/>
      <c r="I6" s="202"/>
      <c r="J6" s="202"/>
      <c r="K6" s="202"/>
      <c r="L6" s="202"/>
      <c r="M6" s="202"/>
      <c r="N6" s="202"/>
      <c r="O6" s="202"/>
      <c r="P6" s="202"/>
      <c r="Q6" s="202"/>
      <c r="R6" s="203"/>
    </row>
    <row r="7" spans="1:18" ht="18" x14ac:dyDescent="0.25">
      <c r="A7" s="204" t="s">
        <v>231</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232</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233</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232</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234</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529118</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235</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1</v>
      </c>
      <c r="E29" s="155" t="s">
        <v>93</v>
      </c>
      <c r="F29" s="247">
        <v>1.5</v>
      </c>
      <c r="G29" s="342"/>
      <c r="H29" s="247" t="s">
        <v>94</v>
      </c>
      <c r="I29" s="248"/>
      <c r="J29" s="342"/>
      <c r="K29" s="343" t="s">
        <v>236</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237</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238</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239</v>
      </c>
      <c r="B45" s="540" t="s">
        <v>240</v>
      </c>
      <c r="C45" s="415"/>
      <c r="D45" s="541" t="s">
        <v>241</v>
      </c>
      <c r="E45" s="422" t="s">
        <v>242</v>
      </c>
      <c r="F45" s="406" t="s">
        <v>243</v>
      </c>
      <c r="G45" s="407"/>
      <c r="H45" s="426" t="s">
        <v>124</v>
      </c>
      <c r="I45" s="427"/>
      <c r="J45" s="124"/>
      <c r="K45" s="125"/>
      <c r="L45" s="124"/>
      <c r="M45" s="125"/>
      <c r="N45" s="124"/>
      <c r="O45" s="125"/>
      <c r="P45" s="124"/>
      <c r="Q45" s="125"/>
      <c r="R45" s="126"/>
    </row>
    <row r="46" spans="1:18" ht="52.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244</v>
      </c>
      <c r="F47" s="424"/>
      <c r="G47" s="425"/>
      <c r="H47" s="426" t="s">
        <v>127</v>
      </c>
      <c r="I47" s="427"/>
      <c r="J47" s="124"/>
      <c r="K47" s="125"/>
      <c r="L47" s="124"/>
      <c r="M47" s="125"/>
      <c r="N47" s="124"/>
      <c r="O47" s="125"/>
      <c r="P47" s="124"/>
      <c r="Q47" s="125"/>
      <c r="R47" s="126"/>
    </row>
    <row r="48" spans="1:18" ht="95.2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245</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246</v>
      </c>
      <c r="B54" s="540" t="s">
        <v>247</v>
      </c>
      <c r="C54" s="415"/>
      <c r="D54" s="541" t="s">
        <v>248</v>
      </c>
      <c r="E54" s="422" t="s">
        <v>249</v>
      </c>
      <c r="F54" s="546" t="s">
        <v>211</v>
      </c>
      <c r="G54" s="547"/>
      <c r="H54" s="426" t="s">
        <v>124</v>
      </c>
      <c r="I54" s="427"/>
      <c r="J54" s="443"/>
      <c r="K54" s="435"/>
      <c r="L54" s="443"/>
      <c r="M54" s="435"/>
      <c r="N54" s="443"/>
      <c r="O54" s="435"/>
      <c r="P54" s="443"/>
      <c r="Q54" s="435"/>
      <c r="R54" s="108"/>
    </row>
    <row r="55" spans="1:18" ht="65.25"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250</v>
      </c>
      <c r="F56" s="548"/>
      <c r="G56" s="549"/>
      <c r="H56" s="426" t="s">
        <v>127</v>
      </c>
      <c r="I56" s="427"/>
      <c r="J56" s="443"/>
      <c r="K56" s="435"/>
      <c r="L56" s="443"/>
      <c r="M56" s="435"/>
      <c r="N56" s="443"/>
      <c r="O56" s="435"/>
      <c r="P56" s="443"/>
      <c r="Q56" s="435"/>
      <c r="R56" s="108"/>
    </row>
    <row r="57" spans="1:18" ht="74.2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28.5" customHeight="1" x14ac:dyDescent="0.2">
      <c r="A60" s="557" t="s">
        <v>251</v>
      </c>
      <c r="B60" s="558"/>
      <c r="C60" s="559"/>
      <c r="D60" s="326"/>
      <c r="E60" s="472" t="s">
        <v>252</v>
      </c>
      <c r="F60" s="473"/>
      <c r="G60" s="473"/>
      <c r="H60" s="473"/>
      <c r="I60" s="473"/>
      <c r="J60" s="473"/>
      <c r="K60" s="474"/>
      <c r="L60" s="329">
        <v>42736</v>
      </c>
      <c r="M60" s="332"/>
      <c r="N60" s="332"/>
      <c r="O60" s="333"/>
      <c r="P60" s="329">
        <v>43100</v>
      </c>
      <c r="Q60" s="332"/>
      <c r="R60" s="333"/>
    </row>
    <row r="61" spans="1:18" ht="27" customHeight="1" x14ac:dyDescent="0.2">
      <c r="A61" s="560"/>
      <c r="B61" s="561"/>
      <c r="C61" s="562"/>
      <c r="D61" s="327"/>
      <c r="E61" s="468" t="s">
        <v>253</v>
      </c>
      <c r="F61" s="469"/>
      <c r="G61" s="469"/>
      <c r="H61" s="469"/>
      <c r="I61" s="469"/>
      <c r="J61" s="469"/>
      <c r="K61" s="469"/>
      <c r="L61" s="329">
        <v>42736</v>
      </c>
      <c r="M61" s="332"/>
      <c r="N61" s="332"/>
      <c r="O61" s="333"/>
      <c r="P61" s="329">
        <v>43100</v>
      </c>
      <c r="Q61" s="332"/>
      <c r="R61" s="333"/>
    </row>
    <row r="62" spans="1:18" ht="33" customHeight="1" x14ac:dyDescent="0.2">
      <c r="A62" s="560"/>
      <c r="B62" s="561"/>
      <c r="C62" s="562"/>
      <c r="D62" s="327"/>
      <c r="E62" s="468" t="s">
        <v>254</v>
      </c>
      <c r="F62" s="469"/>
      <c r="G62" s="469"/>
      <c r="H62" s="469"/>
      <c r="I62" s="469"/>
      <c r="J62" s="469"/>
      <c r="K62" s="469"/>
      <c r="L62" s="329">
        <v>42736</v>
      </c>
      <c r="M62" s="330"/>
      <c r="N62" s="330"/>
      <c r="O62" s="331"/>
      <c r="P62" s="329">
        <v>43100</v>
      </c>
      <c r="Q62" s="332"/>
      <c r="R62" s="333"/>
    </row>
    <row r="63" spans="1:18" ht="39.75" customHeight="1" x14ac:dyDescent="0.2">
      <c r="A63" s="560"/>
      <c r="B63" s="561"/>
      <c r="C63" s="562"/>
      <c r="D63" s="327"/>
      <c r="E63" s="465" t="s">
        <v>255</v>
      </c>
      <c r="F63" s="470"/>
      <c r="G63" s="470"/>
      <c r="H63" s="470"/>
      <c r="I63" s="470"/>
      <c r="J63" s="470"/>
      <c r="K63" s="471"/>
      <c r="L63" s="329">
        <v>42736</v>
      </c>
      <c r="M63" s="332"/>
      <c r="N63" s="332"/>
      <c r="O63" s="333"/>
      <c r="P63" s="329">
        <v>43100</v>
      </c>
      <c r="Q63" s="332"/>
      <c r="R63" s="333"/>
    </row>
    <row r="64" spans="1:18" ht="42" customHeight="1" x14ac:dyDescent="0.2">
      <c r="A64" s="560"/>
      <c r="B64" s="561"/>
      <c r="C64" s="562"/>
      <c r="D64" s="327"/>
      <c r="E64" s="465" t="s">
        <v>256</v>
      </c>
      <c r="F64" s="470"/>
      <c r="G64" s="470"/>
      <c r="H64" s="470"/>
      <c r="I64" s="470"/>
      <c r="J64" s="470"/>
      <c r="K64" s="471"/>
      <c r="L64" s="329">
        <v>42736</v>
      </c>
      <c r="M64" s="332"/>
      <c r="N64" s="332"/>
      <c r="O64" s="333"/>
      <c r="P64" s="329">
        <v>43100</v>
      </c>
      <c r="Q64" s="332"/>
      <c r="R64" s="333"/>
    </row>
    <row r="65" spans="1:18" x14ac:dyDescent="0.2">
      <c r="A65" s="560"/>
      <c r="B65" s="561"/>
      <c r="C65" s="562"/>
      <c r="D65" s="327"/>
      <c r="E65" s="553"/>
      <c r="F65" s="554"/>
      <c r="G65" s="554"/>
      <c r="H65" s="554"/>
      <c r="I65" s="554"/>
      <c r="J65" s="554"/>
      <c r="K65" s="555"/>
      <c r="L65" s="138"/>
      <c r="M65" s="132"/>
      <c r="N65" s="99"/>
      <c r="O65" s="133"/>
      <c r="P65" s="138"/>
      <c r="Q65" s="132"/>
      <c r="R65" s="133"/>
    </row>
    <row r="66" spans="1:18" x14ac:dyDescent="0.2">
      <c r="A66" s="546"/>
      <c r="B66" s="556"/>
      <c r="C66" s="556"/>
      <c r="D66" s="556"/>
      <c r="E66" s="556"/>
      <c r="F66" s="556"/>
      <c r="G66" s="556"/>
      <c r="H66" s="556"/>
      <c r="I66" s="556"/>
      <c r="J66" s="556"/>
      <c r="K66" s="556"/>
      <c r="L66" s="556"/>
      <c r="M66" s="556"/>
      <c r="N66" s="556"/>
      <c r="O66" s="556"/>
      <c r="P66" s="556"/>
      <c r="Q66" s="556"/>
      <c r="R66" s="547"/>
    </row>
    <row r="67" spans="1:18" x14ac:dyDescent="0.2">
      <c r="A67" s="461" t="s">
        <v>153</v>
      </c>
      <c r="B67" s="461"/>
      <c r="C67" s="461"/>
      <c r="D67" s="152" t="s">
        <v>154</v>
      </c>
      <c r="E67" s="461" t="s">
        <v>155</v>
      </c>
      <c r="F67" s="461"/>
      <c r="G67" s="461"/>
      <c r="H67" s="461"/>
      <c r="I67" s="461"/>
      <c r="J67" s="461"/>
      <c r="K67" s="461"/>
      <c r="L67" s="476" t="s">
        <v>154</v>
      </c>
      <c r="M67" s="332"/>
      <c r="N67" s="332"/>
      <c r="O67" s="332"/>
      <c r="P67" s="332"/>
      <c r="Q67" s="332"/>
      <c r="R67" s="333"/>
    </row>
    <row r="68" spans="1:18" x14ac:dyDescent="0.2">
      <c r="A68" s="465" t="s">
        <v>227</v>
      </c>
      <c r="B68" s="466"/>
      <c r="C68" s="467"/>
      <c r="D68" s="12"/>
      <c r="E68" s="477">
        <v>1</v>
      </c>
      <c r="F68" s="466"/>
      <c r="G68" s="466"/>
      <c r="H68" s="466"/>
      <c r="I68" s="466"/>
      <c r="J68" s="466"/>
      <c r="K68" s="467"/>
      <c r="L68" s="478"/>
      <c r="M68" s="332"/>
      <c r="N68" s="332"/>
      <c r="O68" s="332"/>
      <c r="P68" s="332"/>
      <c r="Q68" s="332"/>
      <c r="R68" s="333"/>
    </row>
    <row r="69" spans="1:18" x14ac:dyDescent="0.2">
      <c r="A69" s="477">
        <v>2</v>
      </c>
      <c r="B69" s="466"/>
      <c r="C69" s="467"/>
      <c r="D69" s="12"/>
      <c r="E69" s="477">
        <v>2</v>
      </c>
      <c r="F69" s="466"/>
      <c r="G69" s="466"/>
      <c r="H69" s="466"/>
      <c r="I69" s="466"/>
      <c r="J69" s="466"/>
      <c r="K69" s="467"/>
      <c r="L69" s="478"/>
      <c r="M69" s="332"/>
      <c r="N69" s="332"/>
      <c r="O69" s="332"/>
      <c r="P69" s="332"/>
      <c r="Q69" s="332"/>
      <c r="R69" s="333"/>
    </row>
    <row r="70" spans="1:18" x14ac:dyDescent="0.2">
      <c r="A70" s="477">
        <v>3</v>
      </c>
      <c r="B70" s="466"/>
      <c r="C70" s="467"/>
      <c r="D70" s="12"/>
      <c r="E70" s="477">
        <v>3</v>
      </c>
      <c r="F70" s="466"/>
      <c r="G70" s="466"/>
      <c r="H70" s="466"/>
      <c r="I70" s="466"/>
      <c r="J70" s="466"/>
      <c r="K70" s="467"/>
      <c r="L70" s="478"/>
      <c r="M70" s="332"/>
      <c r="N70" s="332"/>
      <c r="O70" s="332"/>
      <c r="P70" s="332"/>
      <c r="Q70" s="332"/>
      <c r="R70" s="333"/>
    </row>
    <row r="71" spans="1:18" x14ac:dyDescent="0.2">
      <c r="A71" s="477">
        <v>4</v>
      </c>
      <c r="B71" s="466"/>
      <c r="C71" s="467"/>
      <c r="D71" s="12"/>
      <c r="E71" s="477">
        <v>4</v>
      </c>
      <c r="F71" s="466"/>
      <c r="G71" s="466"/>
      <c r="H71" s="466"/>
      <c r="I71" s="466"/>
      <c r="J71" s="466"/>
      <c r="K71" s="467"/>
      <c r="L71" s="478"/>
      <c r="M71" s="332"/>
      <c r="N71" s="332"/>
      <c r="O71" s="332"/>
      <c r="P71" s="332"/>
      <c r="Q71" s="332"/>
      <c r="R71" s="333"/>
    </row>
    <row r="72" spans="1:18" x14ac:dyDescent="0.2">
      <c r="A72" s="477">
        <v>5</v>
      </c>
      <c r="B72" s="466"/>
      <c r="C72" s="467"/>
      <c r="D72" s="12"/>
      <c r="E72" s="477">
        <v>5</v>
      </c>
      <c r="F72" s="466"/>
      <c r="G72" s="466"/>
      <c r="H72" s="466"/>
      <c r="I72" s="466"/>
      <c r="J72" s="466"/>
      <c r="K72" s="467"/>
      <c r="L72" s="478"/>
      <c r="M72" s="332"/>
      <c r="N72" s="332"/>
      <c r="O72" s="332"/>
      <c r="P72" s="332"/>
      <c r="Q72" s="332"/>
      <c r="R72" s="333"/>
    </row>
    <row r="73" spans="1:18" x14ac:dyDescent="0.2">
      <c r="A73" s="400"/>
      <c r="B73" s="401"/>
      <c r="C73" s="401"/>
      <c r="D73" s="401"/>
      <c r="E73" s="401"/>
      <c r="F73" s="401"/>
      <c r="G73" s="401"/>
      <c r="H73" s="401"/>
      <c r="I73" s="401"/>
      <c r="J73" s="401"/>
      <c r="K73" s="401"/>
      <c r="L73" s="401"/>
      <c r="M73" s="401"/>
      <c r="N73" s="401"/>
      <c r="O73" s="401"/>
      <c r="P73" s="401"/>
      <c r="Q73" s="401"/>
      <c r="R73" s="402"/>
    </row>
    <row r="74" spans="1:18" x14ac:dyDescent="0.2">
      <c r="A74" s="479" t="s">
        <v>156</v>
      </c>
      <c r="B74" s="16" t="s">
        <v>157</v>
      </c>
      <c r="C74" s="461" t="s">
        <v>257</v>
      </c>
      <c r="D74" s="462"/>
      <c r="E74" s="462"/>
      <c r="F74" s="462"/>
      <c r="G74" s="462"/>
      <c r="H74" s="462"/>
      <c r="I74" s="462"/>
      <c r="J74" s="462"/>
      <c r="K74" s="462"/>
      <c r="L74" s="462"/>
      <c r="M74" s="462"/>
      <c r="N74" s="462"/>
      <c r="O74" s="462"/>
      <c r="P74" s="462"/>
      <c r="Q74" s="462"/>
      <c r="R74" s="462"/>
    </row>
    <row r="75" spans="1:18" x14ac:dyDescent="0.2">
      <c r="A75" s="480"/>
      <c r="B75" s="16" t="s">
        <v>159</v>
      </c>
      <c r="C75" s="482" t="s">
        <v>258</v>
      </c>
      <c r="D75" s="482"/>
      <c r="E75" s="482"/>
      <c r="F75" s="482"/>
      <c r="G75" s="482"/>
      <c r="H75" s="482"/>
      <c r="I75" s="482"/>
      <c r="J75" s="482"/>
      <c r="K75" s="482"/>
      <c r="L75" s="482"/>
      <c r="M75" s="482"/>
      <c r="N75" s="482"/>
      <c r="O75" s="482"/>
      <c r="P75" s="482"/>
      <c r="Q75" s="482"/>
      <c r="R75" s="482"/>
    </row>
    <row r="76" spans="1:18" x14ac:dyDescent="0.2">
      <c r="A76" s="480"/>
      <c r="B76" s="483" t="s">
        <v>161</v>
      </c>
      <c r="C76" s="482" t="s">
        <v>232</v>
      </c>
      <c r="D76" s="482"/>
      <c r="E76" s="482"/>
      <c r="F76" s="482"/>
      <c r="G76" s="482"/>
      <c r="H76" s="482"/>
      <c r="I76" s="482"/>
      <c r="J76" s="482"/>
      <c r="K76" s="482"/>
      <c r="L76" s="482"/>
      <c r="M76" s="482"/>
      <c r="N76" s="482"/>
      <c r="O76" s="482"/>
      <c r="P76" s="482"/>
      <c r="Q76" s="482"/>
      <c r="R76" s="482"/>
    </row>
    <row r="77" spans="1:18" x14ac:dyDescent="0.2">
      <c r="A77" s="481"/>
      <c r="B77" s="484"/>
      <c r="C77" s="482"/>
      <c r="D77" s="482"/>
      <c r="E77" s="482"/>
      <c r="F77" s="482"/>
      <c r="G77" s="482"/>
      <c r="H77" s="482"/>
      <c r="I77" s="482"/>
      <c r="J77" s="482"/>
      <c r="K77" s="482"/>
      <c r="L77" s="482"/>
      <c r="M77" s="482"/>
      <c r="N77" s="482"/>
      <c r="O77" s="482"/>
      <c r="P77" s="482"/>
      <c r="Q77" s="482"/>
      <c r="R77" s="482"/>
    </row>
    <row r="80" spans="1:18" x14ac:dyDescent="0.2">
      <c r="A80" s="14" t="s">
        <v>162</v>
      </c>
    </row>
    <row r="82" spans="1:17" x14ac:dyDescent="0.2">
      <c r="A82" s="143" t="s">
        <v>163</v>
      </c>
      <c r="B82" s="143">
        <v>1000</v>
      </c>
      <c r="C82" s="143">
        <v>2000</v>
      </c>
      <c r="D82" s="143">
        <v>3000</v>
      </c>
      <c r="E82" s="143">
        <v>4000</v>
      </c>
      <c r="F82" s="490">
        <v>5000</v>
      </c>
      <c r="G82" s="490"/>
      <c r="H82" s="490"/>
      <c r="I82" s="490">
        <v>6000</v>
      </c>
      <c r="J82" s="490"/>
      <c r="K82" s="485"/>
      <c r="L82" s="485">
        <v>7000</v>
      </c>
      <c r="M82" s="486"/>
      <c r="N82" s="487"/>
      <c r="O82" s="491" t="s">
        <v>164</v>
      </c>
      <c r="P82" s="489"/>
      <c r="Q82" s="489"/>
    </row>
    <row r="83" spans="1:17" x14ac:dyDescent="0.2">
      <c r="A83" s="47" t="s">
        <v>232</v>
      </c>
      <c r="B83" s="43">
        <v>436118</v>
      </c>
      <c r="C83" s="31">
        <v>57000</v>
      </c>
      <c r="D83" s="31">
        <v>36000</v>
      </c>
      <c r="F83" s="485"/>
      <c r="G83" s="486"/>
      <c r="H83" s="487"/>
      <c r="I83" s="485"/>
      <c r="J83" s="486"/>
      <c r="K83" s="486"/>
      <c r="L83" s="485"/>
      <c r="M83" s="486"/>
      <c r="N83" s="487"/>
      <c r="O83" s="488">
        <f>SUM(B83:N83)</f>
        <v>529118</v>
      </c>
      <c r="P83" s="489"/>
      <c r="Q83" s="489"/>
    </row>
    <row r="84" spans="1:17" x14ac:dyDescent="0.2">
      <c r="A84" s="47"/>
      <c r="B84" s="31"/>
      <c r="C84" s="43"/>
      <c r="D84" s="31"/>
      <c r="E84" s="142"/>
      <c r="F84" s="485"/>
      <c r="G84" s="486"/>
      <c r="H84" s="487"/>
      <c r="I84" s="485"/>
      <c r="J84" s="486"/>
      <c r="K84" s="486"/>
      <c r="L84" s="485"/>
      <c r="M84" s="486"/>
      <c r="N84" s="487"/>
      <c r="O84" s="488"/>
      <c r="P84" s="489"/>
      <c r="Q84" s="489"/>
    </row>
    <row r="85" spans="1:17" x14ac:dyDescent="0.2">
      <c r="A85" s="47"/>
      <c r="B85" s="31"/>
      <c r="C85" s="29"/>
      <c r="D85" s="31"/>
      <c r="E85" s="142"/>
      <c r="F85" s="485"/>
      <c r="G85" s="486"/>
      <c r="H85" s="487"/>
      <c r="I85" s="485"/>
      <c r="J85" s="486"/>
      <c r="K85" s="486"/>
      <c r="L85" s="485"/>
      <c r="M85" s="486"/>
      <c r="N85" s="487"/>
      <c r="O85" s="488"/>
      <c r="P85" s="489"/>
      <c r="Q85" s="489"/>
    </row>
  </sheetData>
  <mergeCells count="169">
    <mergeCell ref="F84:H84"/>
    <mergeCell ref="I84:K84"/>
    <mergeCell ref="L84:N84"/>
    <mergeCell ref="O84:Q84"/>
    <mergeCell ref="F85:H85"/>
    <mergeCell ref="I85:K85"/>
    <mergeCell ref="L85:N85"/>
    <mergeCell ref="O85:Q85"/>
    <mergeCell ref="F82:H82"/>
    <mergeCell ref="I82:K82"/>
    <mergeCell ref="L82:N82"/>
    <mergeCell ref="O82:Q82"/>
    <mergeCell ref="F83:H83"/>
    <mergeCell ref="I83:K83"/>
    <mergeCell ref="L83:N83"/>
    <mergeCell ref="O83:Q83"/>
    <mergeCell ref="A72:C72"/>
    <mergeCell ref="E72:K72"/>
    <mergeCell ref="L72:R72"/>
    <mergeCell ref="A73:R73"/>
    <mergeCell ref="A74:A77"/>
    <mergeCell ref="C74:R74"/>
    <mergeCell ref="C75:R75"/>
    <mergeCell ref="B76:B77"/>
    <mergeCell ref="C76:R77"/>
    <mergeCell ref="A70:C70"/>
    <mergeCell ref="E70:K70"/>
    <mergeCell ref="L70:R70"/>
    <mergeCell ref="A71:C71"/>
    <mergeCell ref="E71:K71"/>
    <mergeCell ref="L71:R71"/>
    <mergeCell ref="A68:C68"/>
    <mergeCell ref="E68:K68"/>
    <mergeCell ref="L68:R68"/>
    <mergeCell ref="A69:C69"/>
    <mergeCell ref="E69:K69"/>
    <mergeCell ref="L69:R69"/>
    <mergeCell ref="E64:K64"/>
    <mergeCell ref="E65:K65"/>
    <mergeCell ref="A66:R66"/>
    <mergeCell ref="A67:C67"/>
    <mergeCell ref="E67:K67"/>
    <mergeCell ref="L67:R67"/>
    <mergeCell ref="A60:C65"/>
    <mergeCell ref="D60:D65"/>
    <mergeCell ref="E60:K60"/>
    <mergeCell ref="L60:O60"/>
    <mergeCell ref="P60:R60"/>
    <mergeCell ref="E61:K61"/>
    <mergeCell ref="L61:O61"/>
    <mergeCell ref="P61:R61"/>
    <mergeCell ref="E62:K62"/>
    <mergeCell ref="E63:K63"/>
    <mergeCell ref="L63:O63"/>
    <mergeCell ref="L64:O64"/>
    <mergeCell ref="P62:R62"/>
    <mergeCell ref="P63:R63"/>
    <mergeCell ref="P64:R64"/>
    <mergeCell ref="L62:O62"/>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33:B33"/>
    <mergeCell ref="E33:G33"/>
    <mergeCell ref="H33:R33"/>
    <mergeCell ref="A34:R34"/>
    <mergeCell ref="A35:A37"/>
    <mergeCell ref="B35:R36"/>
    <mergeCell ref="B37:R37"/>
    <mergeCell ref="A29:B29"/>
    <mergeCell ref="F29:G29"/>
    <mergeCell ref="H29:J29"/>
    <mergeCell ref="K29:M29"/>
    <mergeCell ref="A30:R30"/>
    <mergeCell ref="A31:B31"/>
    <mergeCell ref="A25:R25"/>
    <mergeCell ref="A26:B26"/>
    <mergeCell ref="C26:R26"/>
    <mergeCell ref="A27:B27"/>
    <mergeCell ref="C27:R27"/>
    <mergeCell ref="A28:B28"/>
    <mergeCell ref="C28:R28"/>
    <mergeCell ref="A20:A21"/>
    <mergeCell ref="B20:R21"/>
    <mergeCell ref="B22:R22"/>
    <mergeCell ref="A23:A24"/>
    <mergeCell ref="B23:E24"/>
    <mergeCell ref="F23:K24"/>
    <mergeCell ref="L23:R24"/>
    <mergeCell ref="A10:R10"/>
    <mergeCell ref="A11:R11"/>
    <mergeCell ref="A12:R12"/>
    <mergeCell ref="A13:A15"/>
    <mergeCell ref="B13:R15"/>
    <mergeCell ref="A16:A19"/>
    <mergeCell ref="B16:R19"/>
    <mergeCell ref="A4:R4"/>
    <mergeCell ref="A5:R5"/>
    <mergeCell ref="A6:R6"/>
    <mergeCell ref="A7:R7"/>
    <mergeCell ref="A8:R8"/>
    <mergeCell ref="A9:R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86"/>
  <sheetViews>
    <sheetView topLeftCell="A83" workbookViewId="0">
      <selection activeCell="A3" sqref="A3:R88"/>
    </sheetView>
  </sheetViews>
  <sheetFormatPr baseColWidth="10" defaultColWidth="11.42578125" defaultRowHeight="12.75" x14ac:dyDescent="0.2"/>
  <cols>
    <col min="1" max="1" width="19.5703125" customWidth="1"/>
    <col min="2" max="2"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196</v>
      </c>
      <c r="B6" s="202"/>
      <c r="C6" s="202"/>
      <c r="D6" s="202"/>
      <c r="E6" s="202"/>
      <c r="F6" s="202"/>
      <c r="G6" s="202"/>
      <c r="H6" s="202"/>
      <c r="I6" s="202"/>
      <c r="J6" s="202"/>
      <c r="K6" s="202"/>
      <c r="L6" s="202"/>
      <c r="M6" s="202"/>
      <c r="N6" s="202"/>
      <c r="O6" s="202"/>
      <c r="P6" s="202"/>
      <c r="Q6" s="202"/>
      <c r="R6" s="203"/>
    </row>
    <row r="7" spans="1:18" ht="18" x14ac:dyDescent="0.25">
      <c r="A7" s="204" t="s">
        <v>259</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260</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261</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262</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76.5" x14ac:dyDescent="0.2">
      <c r="A22" s="112" t="s">
        <v>84</v>
      </c>
      <c r="B22" s="247" t="s">
        <v>263</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179820</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264</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1</v>
      </c>
      <c r="E29" s="155" t="s">
        <v>93</v>
      </c>
      <c r="F29" s="247">
        <v>1.5</v>
      </c>
      <c r="G29" s="342"/>
      <c r="H29" s="247" t="s">
        <v>94</v>
      </c>
      <c r="I29" s="248"/>
      <c r="J29" s="342"/>
      <c r="K29" s="343" t="s">
        <v>236</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265</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266</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267</v>
      </c>
      <c r="B45" s="540" t="s">
        <v>268</v>
      </c>
      <c r="C45" s="415"/>
      <c r="D45" s="541" t="s">
        <v>241</v>
      </c>
      <c r="E45" s="422" t="s">
        <v>242</v>
      </c>
      <c r="F45" s="406" t="s">
        <v>269</v>
      </c>
      <c r="G45" s="407"/>
      <c r="H45" s="426" t="s">
        <v>124</v>
      </c>
      <c r="I45" s="427"/>
      <c r="J45" s="124"/>
      <c r="K45" s="125"/>
      <c r="L45" s="124"/>
      <c r="M45" s="125"/>
      <c r="N45" s="124"/>
      <c r="O45" s="125"/>
      <c r="P45" s="124"/>
      <c r="Q45" s="125"/>
      <c r="R45" s="126"/>
    </row>
    <row r="46" spans="1:18" ht="56.2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270</v>
      </c>
      <c r="F47" s="424"/>
      <c r="G47" s="425"/>
      <c r="H47" s="426" t="s">
        <v>127</v>
      </c>
      <c r="I47" s="427"/>
      <c r="J47" s="124"/>
      <c r="K47" s="125"/>
      <c r="L47" s="124"/>
      <c r="M47" s="125"/>
      <c r="N47" s="124"/>
      <c r="O47" s="125"/>
      <c r="P47" s="124"/>
      <c r="Q47" s="125"/>
      <c r="R47" s="126"/>
    </row>
    <row r="48" spans="1:18" ht="71.2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271</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272</v>
      </c>
      <c r="B54" s="540" t="s">
        <v>273</v>
      </c>
      <c r="C54" s="415"/>
      <c r="D54" s="541" t="s">
        <v>274</v>
      </c>
      <c r="E54" s="422" t="s">
        <v>275</v>
      </c>
      <c r="F54" s="546" t="s">
        <v>269</v>
      </c>
      <c r="G54" s="547"/>
      <c r="H54" s="426" t="s">
        <v>124</v>
      </c>
      <c r="I54" s="427"/>
      <c r="J54" s="443"/>
      <c r="K54" s="435"/>
      <c r="L54" s="443"/>
      <c r="M54" s="435"/>
      <c r="N54" s="443"/>
      <c r="O54" s="435"/>
      <c r="P54" s="443"/>
      <c r="Q54" s="435"/>
      <c r="R54" s="108"/>
    </row>
    <row r="55" spans="1:18" ht="108"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276</v>
      </c>
      <c r="F56" s="548"/>
      <c r="G56" s="549"/>
      <c r="H56" s="426" t="s">
        <v>127</v>
      </c>
      <c r="I56" s="427"/>
      <c r="J56" s="443"/>
      <c r="K56" s="435"/>
      <c r="L56" s="443"/>
      <c r="M56" s="435"/>
      <c r="N56" s="443"/>
      <c r="O56" s="435"/>
      <c r="P56" s="443"/>
      <c r="Q56" s="435"/>
      <c r="R56" s="108"/>
    </row>
    <row r="57" spans="1:18" ht="84.7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28.5" customHeight="1" x14ac:dyDescent="0.2">
      <c r="A60" s="557" t="s">
        <v>277</v>
      </c>
      <c r="B60" s="558"/>
      <c r="C60" s="559"/>
      <c r="D60" s="326"/>
      <c r="E60" s="472" t="s">
        <v>278</v>
      </c>
      <c r="F60" s="473"/>
      <c r="G60" s="473"/>
      <c r="H60" s="473"/>
      <c r="I60" s="473"/>
      <c r="J60" s="473"/>
      <c r="K60" s="474"/>
      <c r="L60" s="329">
        <v>42736</v>
      </c>
      <c r="M60" s="332"/>
      <c r="N60" s="332"/>
      <c r="O60" s="333"/>
      <c r="P60" s="329">
        <v>43100</v>
      </c>
      <c r="Q60" s="332"/>
      <c r="R60" s="333"/>
    </row>
    <row r="61" spans="1:18" ht="29.25" customHeight="1" x14ac:dyDescent="0.2">
      <c r="A61" s="560"/>
      <c r="B61" s="561"/>
      <c r="C61" s="562"/>
      <c r="D61" s="327"/>
      <c r="E61" s="468" t="s">
        <v>279</v>
      </c>
      <c r="F61" s="469"/>
      <c r="G61" s="469"/>
      <c r="H61" s="469"/>
      <c r="I61" s="469"/>
      <c r="J61" s="469"/>
      <c r="K61" s="469"/>
      <c r="L61" s="329">
        <v>42736</v>
      </c>
      <c r="M61" s="332"/>
      <c r="N61" s="332"/>
      <c r="O61" s="333"/>
      <c r="P61" s="329">
        <v>43100</v>
      </c>
      <c r="Q61" s="332"/>
      <c r="R61" s="333"/>
    </row>
    <row r="62" spans="1:18" ht="27.75" customHeight="1" x14ac:dyDescent="0.2">
      <c r="A62" s="560"/>
      <c r="B62" s="561"/>
      <c r="C62" s="562"/>
      <c r="D62" s="327"/>
      <c r="E62" s="468" t="s">
        <v>280</v>
      </c>
      <c r="F62" s="469"/>
      <c r="G62" s="469"/>
      <c r="H62" s="469"/>
      <c r="I62" s="469"/>
      <c r="J62" s="469"/>
      <c r="K62" s="469"/>
      <c r="L62" s="329">
        <v>42736</v>
      </c>
      <c r="M62" s="332"/>
      <c r="N62" s="332"/>
      <c r="O62" s="333"/>
      <c r="P62" s="329">
        <v>43100</v>
      </c>
      <c r="Q62" s="332"/>
      <c r="R62" s="333"/>
    </row>
    <row r="63" spans="1:18" ht="27.75" customHeight="1" x14ac:dyDescent="0.2">
      <c r="A63" s="560"/>
      <c r="B63" s="561"/>
      <c r="C63" s="562"/>
      <c r="D63" s="327"/>
      <c r="E63" s="465" t="s">
        <v>281</v>
      </c>
      <c r="F63" s="470"/>
      <c r="G63" s="470"/>
      <c r="H63" s="470"/>
      <c r="I63" s="470"/>
      <c r="J63" s="470"/>
      <c r="K63" s="471"/>
      <c r="L63" s="329">
        <v>42736</v>
      </c>
      <c r="M63" s="332"/>
      <c r="N63" s="332"/>
      <c r="O63" s="333"/>
      <c r="P63" s="329">
        <v>43100</v>
      </c>
      <c r="Q63" s="332"/>
      <c r="R63" s="333"/>
    </row>
    <row r="64" spans="1:18" ht="25.5" customHeight="1" x14ac:dyDescent="0.2">
      <c r="A64" s="560"/>
      <c r="B64" s="561"/>
      <c r="C64" s="562"/>
      <c r="D64" s="327"/>
      <c r="E64" s="465" t="s">
        <v>282</v>
      </c>
      <c r="F64" s="470"/>
      <c r="G64" s="470"/>
      <c r="H64" s="470"/>
      <c r="I64" s="470"/>
      <c r="J64" s="470"/>
      <c r="K64" s="471"/>
      <c r="L64" s="329">
        <v>42736</v>
      </c>
      <c r="M64" s="332"/>
      <c r="N64" s="332"/>
      <c r="O64" s="333"/>
      <c r="P64" s="329">
        <v>43100</v>
      </c>
      <c r="Q64" s="332"/>
      <c r="R64" s="333"/>
    </row>
    <row r="65" spans="1:18" ht="40.5" customHeight="1" x14ac:dyDescent="0.2">
      <c r="A65" s="560"/>
      <c r="B65" s="561"/>
      <c r="C65" s="562"/>
      <c r="D65" s="327"/>
      <c r="E65" s="465" t="s">
        <v>283</v>
      </c>
      <c r="F65" s="470"/>
      <c r="G65" s="470"/>
      <c r="H65" s="470"/>
      <c r="I65" s="470"/>
      <c r="J65" s="470"/>
      <c r="K65" s="471"/>
      <c r="L65" s="329">
        <v>42736</v>
      </c>
      <c r="M65" s="332"/>
      <c r="N65" s="332"/>
      <c r="O65" s="333"/>
      <c r="P65" s="329">
        <v>43100</v>
      </c>
      <c r="Q65" s="332"/>
      <c r="R65" s="333"/>
    </row>
    <row r="66" spans="1:18" x14ac:dyDescent="0.2">
      <c r="A66" s="560"/>
      <c r="B66" s="561"/>
      <c r="C66" s="562"/>
      <c r="D66" s="327"/>
      <c r="E66" s="553"/>
      <c r="F66" s="554"/>
      <c r="G66" s="554"/>
      <c r="H66" s="554"/>
      <c r="I66" s="554"/>
      <c r="J66" s="554"/>
      <c r="K66" s="555"/>
      <c r="L66" s="138"/>
      <c r="M66" s="132"/>
      <c r="N66" s="132"/>
      <c r="O66" s="133"/>
      <c r="P66" s="138"/>
      <c r="Q66" s="132"/>
      <c r="R66" s="133"/>
    </row>
    <row r="67" spans="1:18" x14ac:dyDescent="0.2">
      <c r="A67" s="546"/>
      <c r="B67" s="556"/>
      <c r="C67" s="556"/>
      <c r="D67" s="556"/>
      <c r="E67" s="556"/>
      <c r="F67" s="556"/>
      <c r="G67" s="556"/>
      <c r="H67" s="556"/>
      <c r="I67" s="556"/>
      <c r="J67" s="556"/>
      <c r="K67" s="556"/>
      <c r="L67" s="556"/>
      <c r="M67" s="556"/>
      <c r="N67" s="556"/>
      <c r="O67" s="556"/>
      <c r="P67" s="556"/>
      <c r="Q67" s="556"/>
      <c r="R67" s="547"/>
    </row>
    <row r="68" spans="1:18" x14ac:dyDescent="0.2">
      <c r="A68" s="461" t="s">
        <v>153</v>
      </c>
      <c r="B68" s="461"/>
      <c r="C68" s="461"/>
      <c r="D68" s="152" t="s">
        <v>154</v>
      </c>
      <c r="E68" s="461" t="s">
        <v>155</v>
      </c>
      <c r="F68" s="461"/>
      <c r="G68" s="461"/>
      <c r="H68" s="461"/>
      <c r="I68" s="461"/>
      <c r="J68" s="461"/>
      <c r="K68" s="461"/>
      <c r="L68" s="476" t="s">
        <v>154</v>
      </c>
      <c r="M68" s="332"/>
      <c r="N68" s="332"/>
      <c r="O68" s="332"/>
      <c r="P68" s="332"/>
      <c r="Q68" s="332"/>
      <c r="R68" s="333"/>
    </row>
    <row r="69" spans="1:18" x14ac:dyDescent="0.2">
      <c r="A69" s="465" t="s">
        <v>227</v>
      </c>
      <c r="B69" s="466"/>
      <c r="C69" s="467"/>
      <c r="D69" s="12"/>
      <c r="E69" s="477">
        <v>1</v>
      </c>
      <c r="F69" s="466"/>
      <c r="G69" s="466"/>
      <c r="H69" s="466"/>
      <c r="I69" s="466"/>
      <c r="J69" s="466"/>
      <c r="K69" s="467"/>
      <c r="L69" s="478"/>
      <c r="M69" s="332"/>
      <c r="N69" s="332"/>
      <c r="O69" s="332"/>
      <c r="P69" s="332"/>
      <c r="Q69" s="332"/>
      <c r="R69" s="333"/>
    </row>
    <row r="70" spans="1:18" x14ac:dyDescent="0.2">
      <c r="A70" s="477">
        <v>2</v>
      </c>
      <c r="B70" s="466"/>
      <c r="C70" s="467"/>
      <c r="D70" s="12"/>
      <c r="E70" s="477">
        <v>2</v>
      </c>
      <c r="F70" s="466"/>
      <c r="G70" s="466"/>
      <c r="H70" s="466"/>
      <c r="I70" s="466"/>
      <c r="J70" s="466"/>
      <c r="K70" s="467"/>
      <c r="L70" s="478"/>
      <c r="M70" s="332"/>
      <c r="N70" s="332"/>
      <c r="O70" s="332"/>
      <c r="P70" s="332"/>
      <c r="Q70" s="332"/>
      <c r="R70" s="333"/>
    </row>
    <row r="71" spans="1:18" x14ac:dyDescent="0.2">
      <c r="A71" s="477">
        <v>3</v>
      </c>
      <c r="B71" s="466"/>
      <c r="C71" s="467"/>
      <c r="D71" s="12"/>
      <c r="E71" s="477">
        <v>3</v>
      </c>
      <c r="F71" s="466"/>
      <c r="G71" s="466"/>
      <c r="H71" s="466"/>
      <c r="I71" s="466"/>
      <c r="J71" s="466"/>
      <c r="K71" s="467"/>
      <c r="L71" s="478"/>
      <c r="M71" s="332"/>
      <c r="N71" s="332"/>
      <c r="O71" s="332"/>
      <c r="P71" s="332"/>
      <c r="Q71" s="332"/>
      <c r="R71" s="333"/>
    </row>
    <row r="72" spans="1:18" x14ac:dyDescent="0.2">
      <c r="A72" s="477">
        <v>4</v>
      </c>
      <c r="B72" s="466"/>
      <c r="C72" s="467"/>
      <c r="D72" s="12"/>
      <c r="E72" s="477">
        <v>4</v>
      </c>
      <c r="F72" s="466"/>
      <c r="G72" s="466"/>
      <c r="H72" s="466"/>
      <c r="I72" s="466"/>
      <c r="J72" s="466"/>
      <c r="K72" s="467"/>
      <c r="L72" s="478"/>
      <c r="M72" s="332"/>
      <c r="N72" s="332"/>
      <c r="O72" s="332"/>
      <c r="P72" s="332"/>
      <c r="Q72" s="332"/>
      <c r="R72" s="333"/>
    </row>
    <row r="73" spans="1:18" x14ac:dyDescent="0.2">
      <c r="A73" s="477">
        <v>5</v>
      </c>
      <c r="B73" s="466"/>
      <c r="C73" s="467"/>
      <c r="D73" s="12"/>
      <c r="E73" s="477">
        <v>5</v>
      </c>
      <c r="F73" s="466"/>
      <c r="G73" s="466"/>
      <c r="H73" s="466"/>
      <c r="I73" s="466"/>
      <c r="J73" s="466"/>
      <c r="K73" s="467"/>
      <c r="L73" s="478"/>
      <c r="M73" s="332"/>
      <c r="N73" s="332"/>
      <c r="O73" s="332"/>
      <c r="P73" s="332"/>
      <c r="Q73" s="332"/>
      <c r="R73" s="333"/>
    </row>
    <row r="74" spans="1:18" x14ac:dyDescent="0.2">
      <c r="A74" s="400"/>
      <c r="B74" s="401"/>
      <c r="C74" s="401"/>
      <c r="D74" s="401"/>
      <c r="E74" s="401"/>
      <c r="F74" s="401"/>
      <c r="G74" s="401"/>
      <c r="H74" s="401"/>
      <c r="I74" s="401"/>
      <c r="J74" s="401"/>
      <c r="K74" s="401"/>
      <c r="L74" s="401"/>
      <c r="M74" s="401"/>
      <c r="N74" s="401"/>
      <c r="O74" s="401"/>
      <c r="P74" s="401"/>
      <c r="Q74" s="401"/>
      <c r="R74" s="402"/>
    </row>
    <row r="75" spans="1:18" x14ac:dyDescent="0.2">
      <c r="A75" s="479" t="s">
        <v>156</v>
      </c>
      <c r="B75" s="16" t="s">
        <v>157</v>
      </c>
      <c r="C75" s="461" t="s">
        <v>284</v>
      </c>
      <c r="D75" s="462"/>
      <c r="E75" s="462"/>
      <c r="F75" s="462"/>
      <c r="G75" s="462"/>
      <c r="H75" s="462"/>
      <c r="I75" s="462"/>
      <c r="J75" s="462"/>
      <c r="K75" s="462"/>
      <c r="L75" s="462"/>
      <c r="M75" s="462"/>
      <c r="N75" s="462"/>
      <c r="O75" s="462"/>
      <c r="P75" s="462"/>
      <c r="Q75" s="462"/>
      <c r="R75" s="462"/>
    </row>
    <row r="76" spans="1:18" x14ac:dyDescent="0.2">
      <c r="A76" s="480"/>
      <c r="B76" s="16" t="s">
        <v>159</v>
      </c>
      <c r="C76" s="482" t="s">
        <v>285</v>
      </c>
      <c r="D76" s="482"/>
      <c r="E76" s="482"/>
      <c r="F76" s="482"/>
      <c r="G76" s="482"/>
      <c r="H76" s="482"/>
      <c r="I76" s="482"/>
      <c r="J76" s="482"/>
      <c r="K76" s="482"/>
      <c r="L76" s="482"/>
      <c r="M76" s="482"/>
      <c r="N76" s="482"/>
      <c r="O76" s="482"/>
      <c r="P76" s="482"/>
      <c r="Q76" s="482"/>
      <c r="R76" s="482"/>
    </row>
    <row r="77" spans="1:18" x14ac:dyDescent="0.2">
      <c r="A77" s="480"/>
      <c r="B77" s="483" t="s">
        <v>161</v>
      </c>
      <c r="C77" s="482" t="s">
        <v>262</v>
      </c>
      <c r="D77" s="482"/>
      <c r="E77" s="482"/>
      <c r="F77" s="482"/>
      <c r="G77" s="482"/>
      <c r="H77" s="482"/>
      <c r="I77" s="482"/>
      <c r="J77" s="482"/>
      <c r="K77" s="482"/>
      <c r="L77" s="482"/>
      <c r="M77" s="482"/>
      <c r="N77" s="482"/>
      <c r="O77" s="482"/>
      <c r="P77" s="482"/>
      <c r="Q77" s="482"/>
      <c r="R77" s="482"/>
    </row>
    <row r="78" spans="1:18" x14ac:dyDescent="0.2">
      <c r="A78" s="481"/>
      <c r="B78" s="484"/>
      <c r="C78" s="482"/>
      <c r="D78" s="482"/>
      <c r="E78" s="482"/>
      <c r="F78" s="482"/>
      <c r="G78" s="482"/>
      <c r="H78" s="482"/>
      <c r="I78" s="482"/>
      <c r="J78" s="482"/>
      <c r="K78" s="482"/>
      <c r="L78" s="482"/>
      <c r="M78" s="482"/>
      <c r="N78" s="482"/>
      <c r="O78" s="482"/>
      <c r="P78" s="482"/>
      <c r="Q78" s="482"/>
      <c r="R78" s="482"/>
    </row>
    <row r="81" spans="1:17" x14ac:dyDescent="0.2">
      <c r="A81" s="14" t="s">
        <v>162</v>
      </c>
    </row>
    <row r="83" spans="1:17" x14ac:dyDescent="0.2">
      <c r="A83" s="143" t="s">
        <v>163</v>
      </c>
      <c r="B83" s="143">
        <v>1000</v>
      </c>
      <c r="C83" s="143">
        <v>2000</v>
      </c>
      <c r="D83" s="143">
        <v>3000</v>
      </c>
      <c r="E83" s="143">
        <v>4000</v>
      </c>
      <c r="F83" s="490">
        <v>5000</v>
      </c>
      <c r="G83" s="490"/>
      <c r="H83" s="490"/>
      <c r="I83" s="490">
        <v>6000</v>
      </c>
      <c r="J83" s="490"/>
      <c r="K83" s="485"/>
      <c r="L83" s="485">
        <v>7000</v>
      </c>
      <c r="M83" s="486"/>
      <c r="N83" s="487"/>
      <c r="O83" s="491" t="s">
        <v>164</v>
      </c>
      <c r="P83" s="489"/>
      <c r="Q83" s="489"/>
    </row>
    <row r="84" spans="1:17" x14ac:dyDescent="0.2">
      <c r="A84" s="47" t="s">
        <v>262</v>
      </c>
      <c r="B84" s="43">
        <v>149356</v>
      </c>
      <c r="C84" s="31">
        <v>48000</v>
      </c>
      <c r="D84" s="31"/>
      <c r="F84" s="485"/>
      <c r="G84" s="486"/>
      <c r="H84" s="487"/>
      <c r="I84" s="485"/>
      <c r="J84" s="486"/>
      <c r="K84" s="486"/>
      <c r="L84" s="485"/>
      <c r="M84" s="486"/>
      <c r="N84" s="487"/>
      <c r="O84" s="488">
        <f>SUM(B84:N84)</f>
        <v>197356</v>
      </c>
      <c r="P84" s="489"/>
      <c r="Q84" s="489"/>
    </row>
    <row r="85" spans="1:17" x14ac:dyDescent="0.2">
      <c r="A85" s="47"/>
      <c r="B85" s="31"/>
      <c r="C85" s="43"/>
      <c r="D85" s="31"/>
      <c r="E85" s="142"/>
      <c r="F85" s="485"/>
      <c r="G85" s="486"/>
      <c r="H85" s="487"/>
      <c r="I85" s="485"/>
      <c r="J85" s="486"/>
      <c r="K85" s="486"/>
      <c r="L85" s="485"/>
      <c r="M85" s="486"/>
      <c r="N85" s="487"/>
      <c r="O85" s="488"/>
      <c r="P85" s="489"/>
      <c r="Q85" s="489"/>
    </row>
    <row r="86" spans="1:17" x14ac:dyDescent="0.2">
      <c r="A86" s="47"/>
      <c r="B86" s="31"/>
      <c r="C86" s="29"/>
      <c r="D86" s="31"/>
      <c r="E86" s="142"/>
      <c r="F86" s="490"/>
      <c r="G86" s="490"/>
      <c r="H86" s="490"/>
      <c r="I86" s="485"/>
      <c r="J86" s="486"/>
      <c r="K86" s="486"/>
      <c r="L86" s="485"/>
      <c r="M86" s="486"/>
      <c r="N86" s="487"/>
      <c r="O86" s="488"/>
      <c r="P86" s="489"/>
      <c r="Q86" s="489"/>
    </row>
  </sheetData>
  <mergeCells count="172">
    <mergeCell ref="F85:H85"/>
    <mergeCell ref="I85:K85"/>
    <mergeCell ref="L85:N85"/>
    <mergeCell ref="O85:Q85"/>
    <mergeCell ref="F86:H86"/>
    <mergeCell ref="I86:K86"/>
    <mergeCell ref="L86:N86"/>
    <mergeCell ref="O86:Q86"/>
    <mergeCell ref="F83:H83"/>
    <mergeCell ref="I83:K83"/>
    <mergeCell ref="L83:N83"/>
    <mergeCell ref="O83:Q83"/>
    <mergeCell ref="F84:H84"/>
    <mergeCell ref="I84:K84"/>
    <mergeCell ref="L84:N84"/>
    <mergeCell ref="O84:Q84"/>
    <mergeCell ref="A73:C73"/>
    <mergeCell ref="E73:K73"/>
    <mergeCell ref="L73:R73"/>
    <mergeCell ref="A74:R74"/>
    <mergeCell ref="A75:A78"/>
    <mergeCell ref="C75:R75"/>
    <mergeCell ref="C76:R76"/>
    <mergeCell ref="B77:B78"/>
    <mergeCell ref="C77:R78"/>
    <mergeCell ref="E66:K66"/>
    <mergeCell ref="A71:C71"/>
    <mergeCell ref="E71:K71"/>
    <mergeCell ref="L71:R71"/>
    <mergeCell ref="A72:C72"/>
    <mergeCell ref="E72:K72"/>
    <mergeCell ref="L72:R72"/>
    <mergeCell ref="A69:C69"/>
    <mergeCell ref="E69:K69"/>
    <mergeCell ref="L69:R69"/>
    <mergeCell ref="A70:C70"/>
    <mergeCell ref="E70:K70"/>
    <mergeCell ref="L70:R70"/>
    <mergeCell ref="E68:K68"/>
    <mergeCell ref="L68:R68"/>
    <mergeCell ref="A67:R67"/>
    <mergeCell ref="A68:C68"/>
    <mergeCell ref="A60:C66"/>
    <mergeCell ref="D60:D66"/>
    <mergeCell ref="E60:K60"/>
    <mergeCell ref="L60:O60"/>
    <mergeCell ref="P60:R60"/>
    <mergeCell ref="P61:R61"/>
    <mergeCell ref="E62:K62"/>
    <mergeCell ref="E63:K63"/>
    <mergeCell ref="L62:O62"/>
    <mergeCell ref="L63:O63"/>
    <mergeCell ref="L64:O64"/>
    <mergeCell ref="L65:O65"/>
    <mergeCell ref="P62:R62"/>
    <mergeCell ref="P63:R63"/>
    <mergeCell ref="P64:R64"/>
    <mergeCell ref="P65:R65"/>
    <mergeCell ref="E64:K64"/>
    <mergeCell ref="E65:K65"/>
    <mergeCell ref="E61:K61"/>
    <mergeCell ref="L61:O61"/>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33:B33"/>
    <mergeCell ref="E33:G33"/>
    <mergeCell ref="H33:R33"/>
    <mergeCell ref="A34:R34"/>
    <mergeCell ref="A35:A37"/>
    <mergeCell ref="B35:R36"/>
    <mergeCell ref="B37:R37"/>
    <mergeCell ref="A29:B29"/>
    <mergeCell ref="F29:G29"/>
    <mergeCell ref="H29:J29"/>
    <mergeCell ref="K29:M29"/>
    <mergeCell ref="A30:R30"/>
    <mergeCell ref="A31:B31"/>
    <mergeCell ref="A25:R25"/>
    <mergeCell ref="A26:B26"/>
    <mergeCell ref="C26:R26"/>
    <mergeCell ref="A27:B27"/>
    <mergeCell ref="C27:R27"/>
    <mergeCell ref="A28:B28"/>
    <mergeCell ref="C28:R28"/>
    <mergeCell ref="A20:A21"/>
    <mergeCell ref="B20:R21"/>
    <mergeCell ref="B22:R22"/>
    <mergeCell ref="A23:A24"/>
    <mergeCell ref="B23:E24"/>
    <mergeCell ref="F23:K24"/>
    <mergeCell ref="L23:R24"/>
    <mergeCell ref="A10:R10"/>
    <mergeCell ref="A11:R11"/>
    <mergeCell ref="A12:R12"/>
    <mergeCell ref="A13:A15"/>
    <mergeCell ref="B13:R15"/>
    <mergeCell ref="A16:A19"/>
    <mergeCell ref="B16:R19"/>
    <mergeCell ref="A4:R4"/>
    <mergeCell ref="A5:R5"/>
    <mergeCell ref="A6:R6"/>
    <mergeCell ref="A7:R7"/>
    <mergeCell ref="A8:R8"/>
    <mergeCell ref="A9:R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4:R91"/>
  <sheetViews>
    <sheetView topLeftCell="A64" workbookViewId="0">
      <selection activeCell="A2" sqref="A2:R92"/>
    </sheetView>
  </sheetViews>
  <sheetFormatPr baseColWidth="10" defaultColWidth="11.42578125" defaultRowHeight="12.75" x14ac:dyDescent="0.2"/>
  <cols>
    <col min="1" max="1" width="21.5703125" customWidth="1"/>
    <col min="2" max="2" width="12.28515625" bestFit="1" customWidth="1"/>
  </cols>
  <sheetData>
    <row r="4" spans="1:18" x14ac:dyDescent="0.2">
      <c r="A4" s="263"/>
      <c r="B4" s="264"/>
      <c r="C4" s="264"/>
      <c r="D4" s="264"/>
      <c r="E4" s="264"/>
      <c r="F4" s="264"/>
      <c r="G4" s="264"/>
      <c r="H4" s="264"/>
      <c r="I4" s="264"/>
      <c r="J4" s="264"/>
      <c r="K4" s="264"/>
      <c r="L4" s="264"/>
      <c r="M4" s="264"/>
      <c r="N4" s="264"/>
      <c r="O4" s="264"/>
      <c r="P4" s="264"/>
      <c r="Q4" s="264"/>
      <c r="R4" s="265"/>
    </row>
    <row r="5" spans="1:18" ht="23.25" x14ac:dyDescent="0.35">
      <c r="A5" s="273" t="s">
        <v>53</v>
      </c>
      <c r="B5" s="274"/>
      <c r="C5" s="274"/>
      <c r="D5" s="274"/>
      <c r="E5" s="274"/>
      <c r="F5" s="274"/>
      <c r="G5" s="274"/>
      <c r="H5" s="274"/>
      <c r="I5" s="274"/>
      <c r="J5" s="274"/>
      <c r="K5" s="274"/>
      <c r="L5" s="274"/>
      <c r="M5" s="274"/>
      <c r="N5" s="274"/>
      <c r="O5" s="274"/>
      <c r="P5" s="274"/>
      <c r="Q5" s="274"/>
      <c r="R5" s="275"/>
    </row>
    <row r="6" spans="1:18" ht="20.25" x14ac:dyDescent="0.3">
      <c r="A6" s="201" t="s">
        <v>196</v>
      </c>
      <c r="B6" s="202"/>
      <c r="C6" s="202"/>
      <c r="D6" s="202"/>
      <c r="E6" s="202"/>
      <c r="F6" s="202"/>
      <c r="G6" s="202"/>
      <c r="H6" s="202"/>
      <c r="I6" s="202"/>
      <c r="J6" s="202"/>
      <c r="K6" s="202"/>
      <c r="L6" s="202"/>
      <c r="M6" s="202"/>
      <c r="N6" s="202"/>
      <c r="O6" s="202"/>
      <c r="P6" s="202"/>
      <c r="Q6" s="202"/>
      <c r="R6" s="203"/>
    </row>
    <row r="7" spans="1:18" ht="18" x14ac:dyDescent="0.25">
      <c r="A7" s="204" t="s">
        <v>286</v>
      </c>
      <c r="B7" s="205"/>
      <c r="C7" s="205"/>
      <c r="D7" s="205"/>
      <c r="E7" s="205"/>
      <c r="F7" s="205"/>
      <c r="G7" s="205"/>
      <c r="H7" s="205"/>
      <c r="I7" s="205"/>
      <c r="J7" s="205"/>
      <c r="K7" s="205"/>
      <c r="L7" s="205"/>
      <c r="M7" s="205"/>
      <c r="N7" s="205"/>
      <c r="O7" s="205"/>
      <c r="P7" s="205"/>
      <c r="Q7" s="205"/>
      <c r="R7" s="206"/>
    </row>
    <row r="8" spans="1:18" ht="18" x14ac:dyDescent="0.25">
      <c r="A8" s="207" t="s">
        <v>3</v>
      </c>
      <c r="B8" s="208"/>
      <c r="C8" s="208"/>
      <c r="D8" s="208"/>
      <c r="E8" s="208"/>
      <c r="F8" s="208"/>
      <c r="G8" s="208"/>
      <c r="H8" s="208"/>
      <c r="I8" s="208"/>
      <c r="J8" s="208"/>
      <c r="K8" s="208"/>
      <c r="L8" s="208"/>
      <c r="M8" s="208"/>
      <c r="N8" s="208"/>
      <c r="O8" s="208"/>
      <c r="P8" s="208"/>
      <c r="Q8" s="208"/>
      <c r="R8" s="209"/>
    </row>
    <row r="9" spans="1:18" x14ac:dyDescent="0.2">
      <c r="A9" s="362"/>
      <c r="B9" s="211"/>
      <c r="C9" s="211"/>
      <c r="D9" s="211"/>
      <c r="E9" s="211"/>
      <c r="F9" s="211"/>
      <c r="G9" s="211"/>
      <c r="H9" s="211"/>
      <c r="I9" s="211"/>
      <c r="J9" s="211"/>
      <c r="K9" s="211"/>
      <c r="L9" s="211"/>
      <c r="M9" s="211"/>
      <c r="N9" s="211"/>
      <c r="O9" s="211"/>
      <c r="P9" s="211"/>
      <c r="Q9" s="211"/>
      <c r="R9" s="334"/>
    </row>
    <row r="10" spans="1:18" x14ac:dyDescent="0.2">
      <c r="A10" s="210"/>
      <c r="B10" s="211"/>
      <c r="C10" s="211"/>
      <c r="D10" s="211"/>
      <c r="E10" s="211"/>
      <c r="F10" s="211"/>
      <c r="G10" s="211"/>
      <c r="H10" s="211"/>
      <c r="I10" s="211"/>
      <c r="J10" s="211"/>
      <c r="K10" s="211"/>
      <c r="L10" s="211"/>
      <c r="M10" s="211"/>
      <c r="N10" s="211"/>
      <c r="O10" s="211"/>
      <c r="P10" s="211"/>
      <c r="Q10" s="211"/>
      <c r="R10" s="334"/>
    </row>
    <row r="11" spans="1:18" x14ac:dyDescent="0.2">
      <c r="A11" s="210"/>
      <c r="B11" s="211"/>
      <c r="C11" s="211"/>
      <c r="D11" s="211"/>
      <c r="E11" s="211"/>
      <c r="F11" s="211"/>
      <c r="G11" s="211"/>
      <c r="H11" s="211"/>
      <c r="I11" s="211"/>
      <c r="J11" s="211"/>
      <c r="K11" s="211"/>
      <c r="L11" s="211"/>
      <c r="M11" s="211"/>
      <c r="N11" s="211"/>
      <c r="O11" s="211"/>
      <c r="P11" s="211"/>
      <c r="Q11" s="211"/>
      <c r="R11" s="334"/>
    </row>
    <row r="12" spans="1:18" x14ac:dyDescent="0.2">
      <c r="A12" s="526"/>
      <c r="B12" s="527"/>
      <c r="C12" s="527"/>
      <c r="D12" s="527"/>
      <c r="E12" s="527"/>
      <c r="F12" s="527"/>
      <c r="G12" s="527"/>
      <c r="H12" s="527"/>
      <c r="I12" s="527"/>
      <c r="J12" s="527"/>
      <c r="K12" s="527"/>
      <c r="L12" s="527"/>
      <c r="M12" s="527"/>
      <c r="N12" s="527"/>
      <c r="O12" s="527"/>
      <c r="P12" s="527"/>
      <c r="Q12" s="527"/>
      <c r="R12" s="528"/>
    </row>
    <row r="13" spans="1:18" x14ac:dyDescent="0.2">
      <c r="A13" s="338" t="s">
        <v>79</v>
      </c>
      <c r="B13" s="317" t="s">
        <v>287</v>
      </c>
      <c r="C13" s="364"/>
      <c r="D13" s="364"/>
      <c r="E13" s="364"/>
      <c r="F13" s="364"/>
      <c r="G13" s="364"/>
      <c r="H13" s="364"/>
      <c r="I13" s="364"/>
      <c r="J13" s="364"/>
      <c r="K13" s="364"/>
      <c r="L13" s="364"/>
      <c r="M13" s="364"/>
      <c r="N13" s="364"/>
      <c r="O13" s="364"/>
      <c r="P13" s="364"/>
      <c r="Q13" s="364"/>
      <c r="R13" s="365"/>
    </row>
    <row r="14" spans="1:18" x14ac:dyDescent="0.2">
      <c r="A14" s="262"/>
      <c r="B14" s="366"/>
      <c r="C14" s="367"/>
      <c r="D14" s="367"/>
      <c r="E14" s="367"/>
      <c r="F14" s="367"/>
      <c r="G14" s="367"/>
      <c r="H14" s="367"/>
      <c r="I14" s="367"/>
      <c r="J14" s="367"/>
      <c r="K14" s="367"/>
      <c r="L14" s="367"/>
      <c r="M14" s="367"/>
      <c r="N14" s="367"/>
      <c r="O14" s="367"/>
      <c r="P14" s="367"/>
      <c r="Q14" s="367"/>
      <c r="R14" s="368"/>
    </row>
    <row r="15" spans="1:18" x14ac:dyDescent="0.2">
      <c r="A15" s="262"/>
      <c r="B15" s="369"/>
      <c r="C15" s="370"/>
      <c r="D15" s="370"/>
      <c r="E15" s="370"/>
      <c r="F15" s="370"/>
      <c r="G15" s="370"/>
      <c r="H15" s="370"/>
      <c r="I15" s="370"/>
      <c r="J15" s="370"/>
      <c r="K15" s="370"/>
      <c r="L15" s="370"/>
      <c r="M15" s="370"/>
      <c r="N15" s="370"/>
      <c r="O15" s="370"/>
      <c r="P15" s="370"/>
      <c r="Q15" s="370"/>
      <c r="R15" s="371"/>
    </row>
    <row r="16" spans="1:18" x14ac:dyDescent="0.2">
      <c r="A16" s="339" t="s">
        <v>81</v>
      </c>
      <c r="B16" s="269" t="s">
        <v>288</v>
      </c>
      <c r="C16" s="214"/>
      <c r="D16" s="214"/>
      <c r="E16" s="214"/>
      <c r="F16" s="214"/>
      <c r="G16" s="214"/>
      <c r="H16" s="214"/>
      <c r="I16" s="214"/>
      <c r="J16" s="214"/>
      <c r="K16" s="214"/>
      <c r="L16" s="214"/>
      <c r="M16" s="214"/>
      <c r="N16" s="214"/>
      <c r="O16" s="214"/>
      <c r="P16" s="214"/>
      <c r="Q16" s="214"/>
      <c r="R16" s="214"/>
    </row>
    <row r="17" spans="1:18" x14ac:dyDescent="0.2">
      <c r="A17" s="340"/>
      <c r="B17" s="214"/>
      <c r="C17" s="214"/>
      <c r="D17" s="214"/>
      <c r="E17" s="214"/>
      <c r="F17" s="214"/>
      <c r="G17" s="214"/>
      <c r="H17" s="214"/>
      <c r="I17" s="214"/>
      <c r="J17" s="214"/>
      <c r="K17" s="214"/>
      <c r="L17" s="214"/>
      <c r="M17" s="214"/>
      <c r="N17" s="214"/>
      <c r="O17" s="214"/>
      <c r="P17" s="214"/>
      <c r="Q17" s="214"/>
      <c r="R17" s="214"/>
    </row>
    <row r="18" spans="1:18" x14ac:dyDescent="0.2">
      <c r="A18" s="340"/>
      <c r="B18" s="214"/>
      <c r="C18" s="214"/>
      <c r="D18" s="214"/>
      <c r="E18" s="214"/>
      <c r="F18" s="214"/>
      <c r="G18" s="214"/>
      <c r="H18" s="214"/>
      <c r="I18" s="214"/>
      <c r="J18" s="214"/>
      <c r="K18" s="214"/>
      <c r="L18" s="214"/>
      <c r="M18" s="214"/>
      <c r="N18" s="214"/>
      <c r="O18" s="214"/>
      <c r="P18" s="214"/>
      <c r="Q18" s="214"/>
      <c r="R18" s="214"/>
    </row>
    <row r="19" spans="1:18" x14ac:dyDescent="0.2">
      <c r="A19" s="341"/>
      <c r="B19" s="214"/>
      <c r="C19" s="214"/>
      <c r="D19" s="214"/>
      <c r="E19" s="214"/>
      <c r="F19" s="214"/>
      <c r="G19" s="214"/>
      <c r="H19" s="214"/>
      <c r="I19" s="214"/>
      <c r="J19" s="214"/>
      <c r="K19" s="214"/>
      <c r="L19" s="214"/>
      <c r="M19" s="214"/>
      <c r="N19" s="214"/>
      <c r="O19" s="214"/>
      <c r="P19" s="214"/>
      <c r="Q19" s="214"/>
      <c r="R19" s="214"/>
    </row>
    <row r="20" spans="1:18" x14ac:dyDescent="0.2">
      <c r="A20" s="376" t="s">
        <v>83</v>
      </c>
      <c r="B20" s="182" t="s">
        <v>289</v>
      </c>
      <c r="C20" s="183"/>
      <c r="D20" s="183"/>
      <c r="E20" s="183"/>
      <c r="F20" s="183"/>
      <c r="G20" s="183"/>
      <c r="H20" s="183"/>
      <c r="I20" s="183"/>
      <c r="J20" s="183"/>
      <c r="K20" s="183"/>
      <c r="L20" s="183"/>
      <c r="M20" s="183"/>
      <c r="N20" s="183"/>
      <c r="O20" s="183"/>
      <c r="P20" s="183"/>
      <c r="Q20" s="183"/>
      <c r="R20" s="379"/>
    </row>
    <row r="21" spans="1:18" x14ac:dyDescent="0.2">
      <c r="A21" s="377"/>
      <c r="B21" s="380"/>
      <c r="C21" s="381"/>
      <c r="D21" s="381"/>
      <c r="E21" s="381"/>
      <c r="F21" s="381"/>
      <c r="G21" s="381"/>
      <c r="H21" s="381"/>
      <c r="I21" s="381"/>
      <c r="J21" s="381"/>
      <c r="K21" s="381"/>
      <c r="L21" s="381"/>
      <c r="M21" s="381"/>
      <c r="N21" s="381"/>
      <c r="O21" s="381"/>
      <c r="P21" s="381"/>
      <c r="Q21" s="381"/>
      <c r="R21" s="382"/>
    </row>
    <row r="22" spans="1:18" ht="63.75" x14ac:dyDescent="0.2">
      <c r="A22" s="112" t="s">
        <v>84</v>
      </c>
      <c r="B22" s="247" t="s">
        <v>290</v>
      </c>
      <c r="C22" s="248"/>
      <c r="D22" s="248"/>
      <c r="E22" s="248"/>
      <c r="F22" s="248"/>
      <c r="G22" s="248"/>
      <c r="H22" s="248"/>
      <c r="I22" s="248"/>
      <c r="J22" s="248"/>
      <c r="K22" s="248"/>
      <c r="L22" s="248"/>
      <c r="M22" s="248"/>
      <c r="N22" s="248"/>
      <c r="O22" s="248"/>
      <c r="P22" s="248"/>
      <c r="Q22" s="248"/>
      <c r="R22" s="342"/>
    </row>
    <row r="23" spans="1:18" x14ac:dyDescent="0.2">
      <c r="A23" s="338" t="s">
        <v>86</v>
      </c>
      <c r="B23" s="383"/>
      <c r="C23" s="384"/>
      <c r="D23" s="384"/>
      <c r="E23" s="385"/>
      <c r="F23" s="353" t="s">
        <v>87</v>
      </c>
      <c r="G23" s="188"/>
      <c r="H23" s="188"/>
      <c r="I23" s="188"/>
      <c r="J23" s="188"/>
      <c r="K23" s="189"/>
      <c r="L23" s="390">
        <v>798726</v>
      </c>
      <c r="M23" s="384"/>
      <c r="N23" s="384"/>
      <c r="O23" s="384"/>
      <c r="P23" s="384"/>
      <c r="Q23" s="384"/>
      <c r="R23" s="385"/>
    </row>
    <row r="24" spans="1:18" x14ac:dyDescent="0.2">
      <c r="A24" s="338"/>
      <c r="B24" s="386"/>
      <c r="C24" s="387"/>
      <c r="D24" s="387"/>
      <c r="E24" s="388"/>
      <c r="F24" s="389"/>
      <c r="G24" s="190"/>
      <c r="H24" s="190"/>
      <c r="I24" s="190"/>
      <c r="J24" s="190"/>
      <c r="K24" s="191"/>
      <c r="L24" s="386"/>
      <c r="M24" s="387"/>
      <c r="N24" s="387"/>
      <c r="O24" s="387"/>
      <c r="P24" s="387"/>
      <c r="Q24" s="387"/>
      <c r="R24" s="388"/>
    </row>
    <row r="25" spans="1:18" x14ac:dyDescent="0.2">
      <c r="A25" s="532"/>
      <c r="B25" s="533"/>
      <c r="C25" s="533"/>
      <c r="D25" s="533"/>
      <c r="E25" s="533"/>
      <c r="F25" s="533"/>
      <c r="G25" s="533"/>
      <c r="H25" s="533"/>
      <c r="I25" s="533"/>
      <c r="J25" s="533"/>
      <c r="K25" s="533"/>
      <c r="L25" s="533"/>
      <c r="M25" s="533"/>
      <c r="N25" s="533"/>
      <c r="O25" s="533"/>
      <c r="P25" s="533"/>
      <c r="Q25" s="533"/>
      <c r="R25" s="534"/>
    </row>
    <row r="26" spans="1:18" x14ac:dyDescent="0.2">
      <c r="A26" s="343" t="s">
        <v>88</v>
      </c>
      <c r="B26" s="344"/>
      <c r="C26" s="247" t="s">
        <v>56</v>
      </c>
      <c r="D26" s="248"/>
      <c r="E26" s="248"/>
      <c r="F26" s="248"/>
      <c r="G26" s="248"/>
      <c r="H26" s="248"/>
      <c r="I26" s="248"/>
      <c r="J26" s="248"/>
      <c r="K26" s="248"/>
      <c r="L26" s="248"/>
      <c r="M26" s="248"/>
      <c r="N26" s="248"/>
      <c r="O26" s="248"/>
      <c r="P26" s="248"/>
      <c r="Q26" s="248"/>
      <c r="R26" s="342"/>
    </row>
    <row r="27" spans="1:18" x14ac:dyDescent="0.2">
      <c r="A27" s="247" t="s">
        <v>89</v>
      </c>
      <c r="B27" s="342"/>
      <c r="C27" s="259" t="s">
        <v>291</v>
      </c>
      <c r="D27" s="180"/>
      <c r="E27" s="180"/>
      <c r="F27" s="180"/>
      <c r="G27" s="180"/>
      <c r="H27" s="180"/>
      <c r="I27" s="180"/>
      <c r="J27" s="180"/>
      <c r="K27" s="180"/>
      <c r="L27" s="180"/>
      <c r="M27" s="180"/>
      <c r="N27" s="180"/>
      <c r="O27" s="180"/>
      <c r="P27" s="180"/>
      <c r="Q27" s="180"/>
      <c r="R27" s="181"/>
    </row>
    <row r="28" spans="1:18" x14ac:dyDescent="0.2">
      <c r="A28" s="343" t="s">
        <v>91</v>
      </c>
      <c r="B28" s="344"/>
      <c r="C28" s="343" t="s">
        <v>202</v>
      </c>
      <c r="D28" s="346"/>
      <c r="E28" s="346"/>
      <c r="F28" s="346"/>
      <c r="G28" s="346"/>
      <c r="H28" s="346"/>
      <c r="I28" s="346"/>
      <c r="J28" s="346"/>
      <c r="K28" s="346"/>
      <c r="L28" s="346"/>
      <c r="M28" s="346"/>
      <c r="N28" s="346"/>
      <c r="O28" s="346"/>
      <c r="P28" s="346"/>
      <c r="Q28" s="346"/>
      <c r="R28" s="344"/>
    </row>
    <row r="29" spans="1:18" x14ac:dyDescent="0.2">
      <c r="A29" s="343"/>
      <c r="B29" s="344"/>
      <c r="C29" s="155" t="s">
        <v>92</v>
      </c>
      <c r="D29" s="155">
        <v>2</v>
      </c>
      <c r="E29" s="155" t="s">
        <v>93</v>
      </c>
      <c r="F29" s="247">
        <v>2.2000000000000002</v>
      </c>
      <c r="G29" s="342"/>
      <c r="H29" s="247" t="s">
        <v>94</v>
      </c>
      <c r="I29" s="248"/>
      <c r="J29" s="342"/>
      <c r="K29" s="343" t="s">
        <v>292</v>
      </c>
      <c r="L29" s="346"/>
      <c r="M29" s="344"/>
      <c r="N29" s="117"/>
      <c r="O29" s="118"/>
      <c r="P29" s="118"/>
      <c r="Q29" s="118"/>
      <c r="R29" s="119"/>
    </row>
    <row r="30" spans="1:18" x14ac:dyDescent="0.2">
      <c r="A30" s="391"/>
      <c r="B30" s="392"/>
      <c r="C30" s="392"/>
      <c r="D30" s="392"/>
      <c r="E30" s="392"/>
      <c r="F30" s="392"/>
      <c r="G30" s="392"/>
      <c r="H30" s="392"/>
      <c r="I30" s="392"/>
      <c r="J30" s="392"/>
      <c r="K30" s="392"/>
      <c r="L30" s="392"/>
      <c r="M30" s="392"/>
      <c r="N30" s="392"/>
      <c r="O30" s="392"/>
      <c r="P30" s="392"/>
      <c r="Q30" s="392"/>
      <c r="R30" s="393"/>
    </row>
    <row r="31" spans="1:18" x14ac:dyDescent="0.2">
      <c r="A31" s="343" t="s">
        <v>96</v>
      </c>
      <c r="B31" s="344"/>
      <c r="C31" s="118" t="s">
        <v>204</v>
      </c>
      <c r="D31" s="118"/>
      <c r="E31" s="118"/>
      <c r="F31" s="118"/>
      <c r="G31" s="118"/>
      <c r="H31" s="118"/>
      <c r="I31" s="118"/>
      <c r="J31" s="118"/>
      <c r="K31" s="118"/>
      <c r="L31" s="118"/>
      <c r="M31" s="118"/>
      <c r="N31" s="118"/>
      <c r="O31" s="118"/>
      <c r="P31" s="118"/>
      <c r="Q31" s="118"/>
      <c r="R31" s="119"/>
    </row>
    <row r="32" spans="1:18" x14ac:dyDescent="0.2">
      <c r="A32" s="18"/>
      <c r="B32" s="19"/>
      <c r="C32" s="19"/>
      <c r="D32" s="19"/>
      <c r="E32" s="19"/>
      <c r="F32" s="19"/>
      <c r="G32" s="19"/>
      <c r="H32" s="19"/>
      <c r="I32" s="19"/>
      <c r="J32" s="19"/>
      <c r="K32" s="19"/>
      <c r="L32" s="19"/>
      <c r="M32" s="19"/>
      <c r="N32" s="19"/>
      <c r="O32" s="19"/>
      <c r="P32" s="19"/>
      <c r="Q32" s="19"/>
      <c r="R32" s="20"/>
    </row>
    <row r="33" spans="1:18" x14ac:dyDescent="0.2">
      <c r="A33" s="345" t="s">
        <v>97</v>
      </c>
      <c r="B33" s="344"/>
      <c r="C33" s="154" t="s">
        <v>98</v>
      </c>
      <c r="D33" s="154" t="s">
        <v>99</v>
      </c>
      <c r="E33" s="247" t="s">
        <v>100</v>
      </c>
      <c r="F33" s="248"/>
      <c r="G33" s="342"/>
      <c r="H33" s="347" t="s">
        <v>101</v>
      </c>
      <c r="I33" s="348"/>
      <c r="J33" s="348"/>
      <c r="K33" s="348"/>
      <c r="L33" s="348"/>
      <c r="M33" s="348"/>
      <c r="N33" s="348"/>
      <c r="O33" s="348"/>
      <c r="P33" s="348"/>
      <c r="Q33" s="348"/>
      <c r="R33" s="349"/>
    </row>
    <row r="34" spans="1:18" x14ac:dyDescent="0.2">
      <c r="A34" s="529"/>
      <c r="B34" s="530"/>
      <c r="C34" s="530"/>
      <c r="D34" s="530"/>
      <c r="E34" s="530"/>
      <c r="F34" s="530"/>
      <c r="G34" s="530"/>
      <c r="H34" s="530"/>
      <c r="I34" s="530"/>
      <c r="J34" s="530"/>
      <c r="K34" s="530"/>
      <c r="L34" s="530"/>
      <c r="M34" s="530"/>
      <c r="N34" s="530"/>
      <c r="O34" s="530"/>
      <c r="P34" s="530"/>
      <c r="Q34" s="530"/>
      <c r="R34" s="531"/>
    </row>
    <row r="35" spans="1:18" x14ac:dyDescent="0.2">
      <c r="A35" s="269" t="s">
        <v>102</v>
      </c>
      <c r="B35" s="353" t="s">
        <v>293</v>
      </c>
      <c r="C35" s="354"/>
      <c r="D35" s="354"/>
      <c r="E35" s="354"/>
      <c r="F35" s="354"/>
      <c r="G35" s="354"/>
      <c r="H35" s="354"/>
      <c r="I35" s="354"/>
      <c r="J35" s="354"/>
      <c r="K35" s="354"/>
      <c r="L35" s="354"/>
      <c r="M35" s="354"/>
      <c r="N35" s="354"/>
      <c r="O35" s="354"/>
      <c r="P35" s="354"/>
      <c r="Q35" s="354"/>
      <c r="R35" s="355"/>
    </row>
    <row r="36" spans="1:18" x14ac:dyDescent="0.2">
      <c r="A36" s="214"/>
      <c r="B36" s="356"/>
      <c r="C36" s="357"/>
      <c r="D36" s="357"/>
      <c r="E36" s="357"/>
      <c r="F36" s="357"/>
      <c r="G36" s="357"/>
      <c r="H36" s="357"/>
      <c r="I36" s="357"/>
      <c r="J36" s="357"/>
      <c r="K36" s="357"/>
      <c r="L36" s="357"/>
      <c r="M36" s="357"/>
      <c r="N36" s="357"/>
      <c r="O36" s="357"/>
      <c r="P36" s="357"/>
      <c r="Q36" s="357"/>
      <c r="R36" s="358"/>
    </row>
    <row r="37" spans="1:18" x14ac:dyDescent="0.2">
      <c r="A37" s="214"/>
      <c r="B37" s="359" t="s">
        <v>104</v>
      </c>
      <c r="C37" s="360"/>
      <c r="D37" s="360"/>
      <c r="E37" s="360"/>
      <c r="F37" s="360"/>
      <c r="G37" s="360"/>
      <c r="H37" s="360"/>
      <c r="I37" s="360"/>
      <c r="J37" s="360"/>
      <c r="K37" s="360"/>
      <c r="L37" s="360"/>
      <c r="M37" s="360"/>
      <c r="N37" s="360"/>
      <c r="O37" s="360"/>
      <c r="P37" s="360"/>
      <c r="Q37" s="360"/>
      <c r="R37" s="361"/>
    </row>
    <row r="38" spans="1:18" x14ac:dyDescent="0.2">
      <c r="A38" s="535"/>
      <c r="B38" s="536"/>
      <c r="C38" s="536"/>
      <c r="D38" s="536"/>
      <c r="E38" s="536"/>
      <c r="F38" s="536"/>
      <c r="G38" s="536"/>
      <c r="H38" s="536"/>
      <c r="I38" s="536"/>
      <c r="J38" s="536"/>
      <c r="K38" s="536"/>
      <c r="L38" s="536"/>
      <c r="M38" s="536"/>
      <c r="N38" s="536"/>
      <c r="O38" s="536"/>
      <c r="P38" s="536"/>
      <c r="Q38" s="536"/>
      <c r="R38" s="537"/>
    </row>
    <row r="39" spans="1:18" x14ac:dyDescent="0.2">
      <c r="A39" s="376" t="s">
        <v>105</v>
      </c>
      <c r="B39" s="538" t="s">
        <v>294</v>
      </c>
      <c r="C39" s="354"/>
      <c r="D39" s="354"/>
      <c r="E39" s="354"/>
      <c r="F39" s="354"/>
      <c r="G39" s="354"/>
      <c r="H39" s="354"/>
      <c r="I39" s="354"/>
      <c r="J39" s="354"/>
      <c r="K39" s="354"/>
      <c r="L39" s="354"/>
      <c r="M39" s="354"/>
      <c r="N39" s="354"/>
      <c r="O39" s="354"/>
      <c r="P39" s="354"/>
      <c r="Q39" s="354"/>
      <c r="R39" s="355"/>
    </row>
    <row r="40" spans="1:18" x14ac:dyDescent="0.2">
      <c r="A40" s="397"/>
      <c r="B40" s="356"/>
      <c r="C40" s="357"/>
      <c r="D40" s="357"/>
      <c r="E40" s="357"/>
      <c r="F40" s="357"/>
      <c r="G40" s="357"/>
      <c r="H40" s="357"/>
      <c r="I40" s="357"/>
      <c r="J40" s="357"/>
      <c r="K40" s="357"/>
      <c r="L40" s="357"/>
      <c r="M40" s="357"/>
      <c r="N40" s="357"/>
      <c r="O40" s="357"/>
      <c r="P40" s="357"/>
      <c r="Q40" s="357"/>
      <c r="R40" s="358"/>
    </row>
    <row r="41" spans="1:18" x14ac:dyDescent="0.2">
      <c r="A41" s="398"/>
      <c r="B41" s="399" t="s">
        <v>107</v>
      </c>
      <c r="C41" s="360"/>
      <c r="D41" s="360"/>
      <c r="E41" s="360"/>
      <c r="F41" s="360"/>
      <c r="G41" s="360"/>
      <c r="H41" s="360"/>
      <c r="I41" s="360"/>
      <c r="J41" s="360"/>
      <c r="K41" s="360"/>
      <c r="L41" s="360"/>
      <c r="M41" s="360"/>
      <c r="N41" s="360"/>
      <c r="O41" s="360"/>
      <c r="P41" s="360"/>
      <c r="Q41" s="360"/>
      <c r="R41" s="361"/>
    </row>
    <row r="42" spans="1:18" x14ac:dyDescent="0.2">
      <c r="A42" s="400"/>
      <c r="B42" s="401"/>
      <c r="C42" s="401"/>
      <c r="D42" s="401"/>
      <c r="E42" s="401"/>
      <c r="F42" s="401"/>
      <c r="G42" s="401"/>
      <c r="H42" s="401"/>
      <c r="I42" s="401"/>
      <c r="J42" s="401"/>
      <c r="K42" s="401"/>
      <c r="L42" s="401"/>
      <c r="M42" s="401"/>
      <c r="N42" s="401"/>
      <c r="O42" s="401"/>
      <c r="P42" s="401"/>
      <c r="Q42" s="401"/>
      <c r="R42" s="402"/>
    </row>
    <row r="43" spans="1:18" x14ac:dyDescent="0.2">
      <c r="A43" s="403" t="s">
        <v>108</v>
      </c>
      <c r="B43" s="404"/>
      <c r="C43" s="404"/>
      <c r="D43" s="404"/>
      <c r="E43" s="404"/>
      <c r="F43" s="404"/>
      <c r="G43" s="405"/>
      <c r="H43" s="406"/>
      <c r="I43" s="407"/>
      <c r="J43" s="406" t="s">
        <v>109</v>
      </c>
      <c r="K43" s="407"/>
      <c r="L43" s="406" t="s">
        <v>110</v>
      </c>
      <c r="M43" s="407"/>
      <c r="N43" s="406" t="s">
        <v>111</v>
      </c>
      <c r="O43" s="407"/>
      <c r="P43" s="406" t="s">
        <v>112</v>
      </c>
      <c r="Q43" s="407"/>
      <c r="R43" s="410" t="s">
        <v>113</v>
      </c>
    </row>
    <row r="44" spans="1:18" ht="25.5" x14ac:dyDescent="0.2">
      <c r="A44" s="22" t="s">
        <v>114</v>
      </c>
      <c r="B44" s="412" t="s">
        <v>115</v>
      </c>
      <c r="C44" s="413"/>
      <c r="D44" s="124" t="s">
        <v>116</v>
      </c>
      <c r="E44" s="120" t="s">
        <v>117</v>
      </c>
      <c r="F44" s="408" t="s">
        <v>118</v>
      </c>
      <c r="G44" s="409"/>
      <c r="H44" s="408"/>
      <c r="I44" s="409"/>
      <c r="J44" s="408"/>
      <c r="K44" s="409"/>
      <c r="L44" s="408"/>
      <c r="M44" s="409"/>
      <c r="N44" s="408"/>
      <c r="O44" s="409"/>
      <c r="P44" s="408"/>
      <c r="Q44" s="409"/>
      <c r="R44" s="411"/>
    </row>
    <row r="45" spans="1:18" x14ac:dyDescent="0.2">
      <c r="A45" s="539" t="s">
        <v>295</v>
      </c>
      <c r="B45" s="540" t="s">
        <v>296</v>
      </c>
      <c r="C45" s="415"/>
      <c r="D45" s="541" t="s">
        <v>241</v>
      </c>
      <c r="E45" s="422" t="s">
        <v>242</v>
      </c>
      <c r="F45" s="406" t="s">
        <v>297</v>
      </c>
      <c r="G45" s="407"/>
      <c r="H45" s="426" t="s">
        <v>124</v>
      </c>
      <c r="I45" s="427"/>
      <c r="J45" s="124"/>
      <c r="K45" s="125"/>
      <c r="L45" s="124"/>
      <c r="M45" s="125"/>
      <c r="N45" s="124"/>
      <c r="O45" s="125"/>
      <c r="P45" s="124"/>
      <c r="Q45" s="125"/>
      <c r="R45" s="126"/>
    </row>
    <row r="46" spans="1:18" ht="56.25" customHeight="1" x14ac:dyDescent="0.2">
      <c r="A46" s="340"/>
      <c r="B46" s="416"/>
      <c r="C46" s="417"/>
      <c r="D46" s="420"/>
      <c r="E46" s="423"/>
      <c r="F46" s="424"/>
      <c r="G46" s="425"/>
      <c r="H46" s="426" t="s">
        <v>125</v>
      </c>
      <c r="I46" s="427"/>
      <c r="J46" s="124"/>
      <c r="K46" s="125"/>
      <c r="L46" s="124"/>
      <c r="M46" s="125"/>
      <c r="N46" s="124"/>
      <c r="O46" s="125"/>
      <c r="P46" s="124"/>
      <c r="Q46" s="125"/>
      <c r="R46" s="126"/>
    </row>
    <row r="47" spans="1:18" x14ac:dyDescent="0.2">
      <c r="A47" s="340"/>
      <c r="B47" s="416"/>
      <c r="C47" s="417"/>
      <c r="D47" s="420"/>
      <c r="E47" s="422" t="s">
        <v>298</v>
      </c>
      <c r="F47" s="424"/>
      <c r="G47" s="425"/>
      <c r="H47" s="426" t="s">
        <v>127</v>
      </c>
      <c r="I47" s="427"/>
      <c r="J47" s="124"/>
      <c r="K47" s="125"/>
      <c r="L47" s="124"/>
      <c r="M47" s="125"/>
      <c r="N47" s="124"/>
      <c r="O47" s="125"/>
      <c r="P47" s="124"/>
      <c r="Q47" s="125"/>
      <c r="R47" s="126"/>
    </row>
    <row r="48" spans="1:18" ht="63.75" customHeight="1" x14ac:dyDescent="0.2">
      <c r="A48" s="341"/>
      <c r="B48" s="418"/>
      <c r="C48" s="419"/>
      <c r="D48" s="421"/>
      <c r="E48" s="428"/>
      <c r="F48" s="408"/>
      <c r="G48" s="409"/>
      <c r="H48" s="426" t="s">
        <v>128</v>
      </c>
      <c r="I48" s="427"/>
      <c r="J48" s="124"/>
      <c r="K48" s="125"/>
      <c r="L48" s="124"/>
      <c r="M48" s="125"/>
      <c r="N48" s="124"/>
      <c r="O48" s="125"/>
      <c r="P48" s="124"/>
      <c r="Q48" s="125"/>
      <c r="R48" s="126"/>
    </row>
    <row r="49" spans="1:18" x14ac:dyDescent="0.2">
      <c r="A49" s="542"/>
      <c r="B49" s="543"/>
      <c r="C49" s="543"/>
      <c r="D49" s="543"/>
      <c r="E49" s="543"/>
      <c r="F49" s="543"/>
      <c r="G49" s="543"/>
      <c r="H49" s="543"/>
      <c r="I49" s="543"/>
      <c r="J49" s="543"/>
      <c r="K49" s="543"/>
      <c r="L49" s="543"/>
      <c r="M49" s="543"/>
      <c r="N49" s="543"/>
      <c r="O49" s="543"/>
      <c r="P49" s="543"/>
      <c r="Q49" s="543"/>
      <c r="R49" s="544"/>
    </row>
    <row r="50" spans="1:18" x14ac:dyDescent="0.2">
      <c r="A50" s="432" t="s">
        <v>129</v>
      </c>
      <c r="B50" s="433"/>
      <c r="C50" s="433"/>
      <c r="D50" s="433"/>
      <c r="E50" s="433"/>
      <c r="F50" s="434"/>
      <c r="G50" s="434"/>
      <c r="H50" s="434"/>
      <c r="I50" s="434"/>
      <c r="J50" s="434"/>
      <c r="K50" s="434"/>
      <c r="L50" s="434"/>
      <c r="M50" s="434"/>
      <c r="N50" s="434"/>
      <c r="O50" s="434"/>
      <c r="P50" s="434"/>
      <c r="Q50" s="434"/>
      <c r="R50" s="435"/>
    </row>
    <row r="51" spans="1:18" x14ac:dyDescent="0.2">
      <c r="A51" s="436" t="s">
        <v>299</v>
      </c>
      <c r="B51" s="437"/>
      <c r="C51" s="437"/>
      <c r="D51" s="437"/>
      <c r="E51" s="437"/>
      <c r="F51" s="437"/>
      <c r="G51" s="437"/>
      <c r="H51" s="437"/>
      <c r="I51" s="437"/>
      <c r="J51" s="437"/>
      <c r="K51" s="437"/>
      <c r="L51" s="437"/>
      <c r="M51" s="437"/>
      <c r="N51" s="437"/>
      <c r="O51" s="437"/>
      <c r="P51" s="437"/>
      <c r="Q51" s="437"/>
      <c r="R51" s="438"/>
    </row>
    <row r="52" spans="1:18" x14ac:dyDescent="0.2">
      <c r="A52" s="439"/>
      <c r="B52" s="440"/>
      <c r="C52" s="440"/>
      <c r="D52" s="440"/>
      <c r="E52" s="441"/>
      <c r="F52" s="403" t="s">
        <v>131</v>
      </c>
      <c r="G52" s="404"/>
      <c r="H52" s="404"/>
      <c r="I52" s="426"/>
      <c r="J52" s="442"/>
      <c r="K52" s="442"/>
      <c r="L52" s="427"/>
      <c r="M52" s="426" t="s">
        <v>132</v>
      </c>
      <c r="N52" s="442"/>
      <c r="O52" s="442"/>
      <c r="P52" s="426"/>
      <c r="Q52" s="442"/>
      <c r="R52" s="427"/>
    </row>
    <row r="53" spans="1:18" ht="25.5" x14ac:dyDescent="0.2">
      <c r="A53" s="126" t="s">
        <v>114</v>
      </c>
      <c r="B53" s="418" t="s">
        <v>115</v>
      </c>
      <c r="C53" s="419"/>
      <c r="D53" s="124" t="s">
        <v>116</v>
      </c>
      <c r="E53" s="129" t="s">
        <v>117</v>
      </c>
      <c r="F53" s="426" t="s">
        <v>118</v>
      </c>
      <c r="G53" s="427"/>
      <c r="H53" s="343"/>
      <c r="I53" s="344"/>
      <c r="J53" s="426" t="s">
        <v>109</v>
      </c>
      <c r="K53" s="427"/>
      <c r="L53" s="426" t="s">
        <v>110</v>
      </c>
      <c r="M53" s="427"/>
      <c r="N53" s="426" t="s">
        <v>111</v>
      </c>
      <c r="O53" s="427"/>
      <c r="P53" s="426" t="s">
        <v>112</v>
      </c>
      <c r="Q53" s="427"/>
      <c r="R53" s="13" t="s">
        <v>51</v>
      </c>
    </row>
    <row r="54" spans="1:18" x14ac:dyDescent="0.2">
      <c r="A54" s="545" t="s">
        <v>300</v>
      </c>
      <c r="B54" s="540" t="s">
        <v>301</v>
      </c>
      <c r="C54" s="415"/>
      <c r="D54" s="541" t="s">
        <v>302</v>
      </c>
      <c r="E54" s="422" t="s">
        <v>303</v>
      </c>
      <c r="F54" s="546" t="s">
        <v>304</v>
      </c>
      <c r="G54" s="547"/>
      <c r="H54" s="426" t="s">
        <v>124</v>
      </c>
      <c r="I54" s="427"/>
      <c r="J54" s="443"/>
      <c r="K54" s="435"/>
      <c r="L54" s="443"/>
      <c r="M54" s="435"/>
      <c r="N54" s="443"/>
      <c r="O54" s="435"/>
      <c r="P54" s="443"/>
      <c r="Q54" s="435"/>
      <c r="R54" s="108"/>
    </row>
    <row r="55" spans="1:18" ht="81" customHeight="1" x14ac:dyDescent="0.2">
      <c r="A55" s="445"/>
      <c r="B55" s="416"/>
      <c r="C55" s="417"/>
      <c r="D55" s="420"/>
      <c r="E55" s="423"/>
      <c r="F55" s="548"/>
      <c r="G55" s="549"/>
      <c r="H55" s="426" t="s">
        <v>125</v>
      </c>
      <c r="I55" s="427"/>
      <c r="J55" s="443"/>
      <c r="K55" s="435"/>
      <c r="L55" s="443"/>
      <c r="M55" s="435"/>
      <c r="N55" s="443"/>
      <c r="O55" s="435"/>
      <c r="P55" s="443"/>
      <c r="Q55" s="435"/>
      <c r="R55" s="108"/>
    </row>
    <row r="56" spans="1:18" x14ac:dyDescent="0.2">
      <c r="A56" s="445"/>
      <c r="B56" s="416"/>
      <c r="C56" s="417"/>
      <c r="D56" s="420"/>
      <c r="E56" s="422" t="s">
        <v>305</v>
      </c>
      <c r="F56" s="548"/>
      <c r="G56" s="549"/>
      <c r="H56" s="426" t="s">
        <v>127</v>
      </c>
      <c r="I56" s="427"/>
      <c r="J56" s="443"/>
      <c r="K56" s="435"/>
      <c r="L56" s="443"/>
      <c r="M56" s="435"/>
      <c r="N56" s="443"/>
      <c r="O56" s="435"/>
      <c r="P56" s="443"/>
      <c r="Q56" s="435"/>
      <c r="R56" s="108"/>
    </row>
    <row r="57" spans="1:18" ht="54.75" customHeight="1" x14ac:dyDescent="0.2">
      <c r="A57" s="446"/>
      <c r="B57" s="416"/>
      <c r="C57" s="417"/>
      <c r="D57" s="421"/>
      <c r="E57" s="428"/>
      <c r="F57" s="548"/>
      <c r="G57" s="549"/>
      <c r="H57" s="426" t="s">
        <v>128</v>
      </c>
      <c r="I57" s="427"/>
      <c r="J57" s="456"/>
      <c r="K57" s="457"/>
      <c r="L57" s="456"/>
      <c r="M57" s="457"/>
      <c r="N57" s="456"/>
      <c r="O57" s="457"/>
      <c r="P57" s="456"/>
      <c r="Q57" s="457"/>
      <c r="R57" s="108"/>
    </row>
    <row r="58" spans="1:18" x14ac:dyDescent="0.2">
      <c r="A58" s="550"/>
      <c r="B58" s="551"/>
      <c r="C58" s="551"/>
      <c r="D58" s="551"/>
      <c r="E58" s="551"/>
      <c r="F58" s="551"/>
      <c r="G58" s="551"/>
      <c r="H58" s="551"/>
      <c r="I58" s="551"/>
      <c r="J58" s="551"/>
      <c r="K58" s="551"/>
      <c r="L58" s="551"/>
      <c r="M58" s="551"/>
      <c r="N58" s="551"/>
      <c r="O58" s="551"/>
      <c r="P58" s="551"/>
      <c r="Q58" s="551"/>
      <c r="R58" s="552"/>
    </row>
    <row r="59" spans="1:18" x14ac:dyDescent="0.2">
      <c r="A59" s="461" t="s">
        <v>139</v>
      </c>
      <c r="B59" s="462"/>
      <c r="C59" s="462"/>
      <c r="D59" s="165"/>
      <c r="E59" s="461" t="s">
        <v>140</v>
      </c>
      <c r="F59" s="462"/>
      <c r="G59" s="462"/>
      <c r="H59" s="462"/>
      <c r="I59" s="462"/>
      <c r="J59" s="462"/>
      <c r="K59" s="462"/>
      <c r="L59" s="463" t="s">
        <v>141</v>
      </c>
      <c r="M59" s="464"/>
      <c r="N59" s="464"/>
      <c r="O59" s="464"/>
      <c r="P59" s="463" t="s">
        <v>142</v>
      </c>
      <c r="Q59" s="464"/>
      <c r="R59" s="464"/>
    </row>
    <row r="60" spans="1:18" ht="24.75" customHeight="1" x14ac:dyDescent="0.2">
      <c r="A60" s="557" t="s">
        <v>306</v>
      </c>
      <c r="B60" s="558"/>
      <c r="C60" s="559"/>
      <c r="D60" s="326"/>
      <c r="E60" s="472" t="s">
        <v>307</v>
      </c>
      <c r="F60" s="473"/>
      <c r="G60" s="473"/>
      <c r="H60" s="473"/>
      <c r="I60" s="473"/>
      <c r="J60" s="473"/>
      <c r="K60" s="474"/>
      <c r="L60" s="329">
        <v>42736</v>
      </c>
      <c r="M60" s="332"/>
      <c r="N60" s="332"/>
      <c r="O60" s="333"/>
      <c r="P60" s="329">
        <v>43100</v>
      </c>
      <c r="Q60" s="332"/>
      <c r="R60" s="333"/>
    </row>
    <row r="61" spans="1:18" ht="27" customHeight="1" x14ac:dyDescent="0.2">
      <c r="A61" s="560"/>
      <c r="B61" s="561"/>
      <c r="C61" s="562"/>
      <c r="D61" s="327"/>
      <c r="E61" s="468" t="s">
        <v>308</v>
      </c>
      <c r="F61" s="469"/>
      <c r="G61" s="469"/>
      <c r="H61" s="469"/>
      <c r="I61" s="469"/>
      <c r="J61" s="469"/>
      <c r="K61" s="469"/>
      <c r="L61" s="329">
        <v>42736</v>
      </c>
      <c r="M61" s="332"/>
      <c r="N61" s="332"/>
      <c r="O61" s="333"/>
      <c r="P61" s="329">
        <v>43100</v>
      </c>
      <c r="Q61" s="332"/>
      <c r="R61" s="333"/>
    </row>
    <row r="62" spans="1:18" ht="27.75" customHeight="1" x14ac:dyDescent="0.2">
      <c r="A62" s="560"/>
      <c r="B62" s="561"/>
      <c r="C62" s="562"/>
      <c r="D62" s="327"/>
      <c r="E62" s="465" t="s">
        <v>309</v>
      </c>
      <c r="F62" s="470"/>
      <c r="G62" s="470"/>
      <c r="H62" s="470"/>
      <c r="I62" s="470"/>
      <c r="J62" s="470"/>
      <c r="K62" s="471"/>
      <c r="L62" s="329">
        <v>42736</v>
      </c>
      <c r="M62" s="332"/>
      <c r="N62" s="332"/>
      <c r="O62" s="333"/>
      <c r="P62" s="329">
        <v>43100</v>
      </c>
      <c r="Q62" s="332"/>
      <c r="R62" s="333"/>
    </row>
    <row r="63" spans="1:18" ht="30" customHeight="1" x14ac:dyDescent="0.2">
      <c r="A63" s="560"/>
      <c r="B63" s="561"/>
      <c r="C63" s="562"/>
      <c r="D63" s="327"/>
      <c r="E63" s="468" t="s">
        <v>310</v>
      </c>
      <c r="F63" s="469"/>
      <c r="G63" s="469"/>
      <c r="H63" s="469"/>
      <c r="I63" s="469"/>
      <c r="J63" s="469"/>
      <c r="K63" s="469"/>
      <c r="L63" s="329">
        <v>42736</v>
      </c>
      <c r="M63" s="332"/>
      <c r="N63" s="332"/>
      <c r="O63" s="333"/>
      <c r="P63" s="329">
        <v>43100</v>
      </c>
      <c r="Q63" s="332"/>
      <c r="R63" s="333"/>
    </row>
    <row r="64" spans="1:18" ht="36.75" customHeight="1" x14ac:dyDescent="0.2">
      <c r="A64" s="560"/>
      <c r="B64" s="561"/>
      <c r="C64" s="562"/>
      <c r="D64" s="327"/>
      <c r="E64" s="465" t="s">
        <v>311</v>
      </c>
      <c r="F64" s="470"/>
      <c r="G64" s="470"/>
      <c r="H64" s="470"/>
      <c r="I64" s="470"/>
      <c r="J64" s="470"/>
      <c r="K64" s="471"/>
      <c r="L64" s="329">
        <v>42736</v>
      </c>
      <c r="M64" s="332"/>
      <c r="N64" s="332"/>
      <c r="O64" s="333"/>
      <c r="P64" s="329">
        <v>43100</v>
      </c>
      <c r="Q64" s="332"/>
      <c r="R64" s="333"/>
    </row>
    <row r="65" spans="1:18" ht="29.25" customHeight="1" x14ac:dyDescent="0.2">
      <c r="A65" s="560"/>
      <c r="B65" s="561"/>
      <c r="C65" s="562"/>
      <c r="D65" s="327"/>
      <c r="E65" s="465" t="s">
        <v>312</v>
      </c>
      <c r="F65" s="470"/>
      <c r="G65" s="470"/>
      <c r="H65" s="470"/>
      <c r="I65" s="470"/>
      <c r="J65" s="470"/>
      <c r="K65" s="471"/>
      <c r="L65" s="329">
        <v>42736</v>
      </c>
      <c r="M65" s="332"/>
      <c r="N65" s="332"/>
      <c r="O65" s="333"/>
      <c r="P65" s="329">
        <v>43100</v>
      </c>
      <c r="Q65" s="332"/>
      <c r="R65" s="333"/>
    </row>
    <row r="66" spans="1:18" ht="16.5" customHeight="1" x14ac:dyDescent="0.2">
      <c r="A66" s="560"/>
      <c r="B66" s="561"/>
      <c r="C66" s="562"/>
      <c r="D66" s="327"/>
      <c r="E66" s="465" t="s">
        <v>313</v>
      </c>
      <c r="F66" s="470"/>
      <c r="G66" s="470"/>
      <c r="H66" s="470"/>
      <c r="I66" s="470"/>
      <c r="J66" s="470"/>
      <c r="K66" s="471"/>
      <c r="L66" s="329">
        <v>42736</v>
      </c>
      <c r="M66" s="332"/>
      <c r="N66" s="332"/>
      <c r="O66" s="333"/>
      <c r="P66" s="329">
        <v>43100</v>
      </c>
      <c r="Q66" s="332"/>
      <c r="R66" s="333"/>
    </row>
    <row r="67" spans="1:18" ht="39" customHeight="1" x14ac:dyDescent="0.2">
      <c r="A67" s="560"/>
      <c r="B67" s="561"/>
      <c r="C67" s="562"/>
      <c r="D67" s="327"/>
      <c r="E67" s="521" t="s">
        <v>314</v>
      </c>
      <c r="F67" s="521"/>
      <c r="G67" s="521"/>
      <c r="H67" s="521"/>
      <c r="I67" s="521"/>
      <c r="J67" s="521"/>
      <c r="K67" s="521"/>
      <c r="L67" s="329">
        <v>42736</v>
      </c>
      <c r="M67" s="332"/>
      <c r="N67" s="332"/>
      <c r="O67" s="333"/>
      <c r="P67" s="329">
        <v>43100</v>
      </c>
      <c r="Q67" s="332"/>
      <c r="R67" s="333"/>
    </row>
    <row r="68" spans="1:18" x14ac:dyDescent="0.2">
      <c r="A68" s="560"/>
      <c r="B68" s="561"/>
      <c r="C68" s="562"/>
      <c r="D68" s="327"/>
      <c r="E68" s="553"/>
      <c r="F68" s="554"/>
      <c r="G68" s="554"/>
      <c r="H68" s="554"/>
      <c r="I68" s="554"/>
      <c r="J68" s="554"/>
      <c r="K68" s="555"/>
      <c r="L68" s="138"/>
      <c r="M68" s="132"/>
      <c r="N68" s="132"/>
      <c r="O68" s="133"/>
      <c r="P68" s="138"/>
      <c r="Q68" s="132"/>
      <c r="R68" s="133"/>
    </row>
    <row r="69" spans="1:18" x14ac:dyDescent="0.2">
      <c r="A69" s="546"/>
      <c r="B69" s="556"/>
      <c r="C69" s="556"/>
      <c r="D69" s="556"/>
      <c r="E69" s="556"/>
      <c r="F69" s="556"/>
      <c r="G69" s="556"/>
      <c r="H69" s="556"/>
      <c r="I69" s="556"/>
      <c r="J69" s="556"/>
      <c r="K69" s="556"/>
      <c r="L69" s="556"/>
      <c r="M69" s="556"/>
      <c r="N69" s="556"/>
      <c r="O69" s="556"/>
      <c r="P69" s="556"/>
      <c r="Q69" s="556"/>
      <c r="R69" s="547"/>
    </row>
    <row r="70" spans="1:18" x14ac:dyDescent="0.2">
      <c r="A70" s="461" t="s">
        <v>153</v>
      </c>
      <c r="B70" s="461"/>
      <c r="C70" s="461"/>
      <c r="D70" s="152" t="s">
        <v>154</v>
      </c>
      <c r="E70" s="461" t="s">
        <v>155</v>
      </c>
      <c r="F70" s="461"/>
      <c r="G70" s="461"/>
      <c r="H70" s="461"/>
      <c r="I70" s="461"/>
      <c r="J70" s="461"/>
      <c r="K70" s="461"/>
      <c r="L70" s="476" t="s">
        <v>154</v>
      </c>
      <c r="M70" s="332"/>
      <c r="N70" s="332"/>
      <c r="O70" s="332"/>
      <c r="P70" s="332"/>
      <c r="Q70" s="332"/>
      <c r="R70" s="333"/>
    </row>
    <row r="71" spans="1:18" x14ac:dyDescent="0.2">
      <c r="A71" s="465" t="s">
        <v>227</v>
      </c>
      <c r="B71" s="466"/>
      <c r="C71" s="467"/>
      <c r="D71" s="12"/>
      <c r="E71" s="477">
        <v>1</v>
      </c>
      <c r="F71" s="466"/>
      <c r="G71" s="466"/>
      <c r="H71" s="466"/>
      <c r="I71" s="466"/>
      <c r="J71" s="466"/>
      <c r="K71" s="467"/>
      <c r="L71" s="478"/>
      <c r="M71" s="332"/>
      <c r="N71" s="332"/>
      <c r="O71" s="332"/>
      <c r="P71" s="332"/>
      <c r="Q71" s="332"/>
      <c r="R71" s="333"/>
    </row>
    <row r="72" spans="1:18" x14ac:dyDescent="0.2">
      <c r="A72" s="477">
        <v>2</v>
      </c>
      <c r="B72" s="466"/>
      <c r="C72" s="467"/>
      <c r="D72" s="12"/>
      <c r="E72" s="477">
        <v>2</v>
      </c>
      <c r="F72" s="466"/>
      <c r="G72" s="466"/>
      <c r="H72" s="466"/>
      <c r="I72" s="466"/>
      <c r="J72" s="466"/>
      <c r="K72" s="467"/>
      <c r="L72" s="478"/>
      <c r="M72" s="332"/>
      <c r="N72" s="332"/>
      <c r="O72" s="332"/>
      <c r="P72" s="332"/>
      <c r="Q72" s="332"/>
      <c r="R72" s="333"/>
    </row>
    <row r="73" spans="1:18" x14ac:dyDescent="0.2">
      <c r="A73" s="477">
        <v>3</v>
      </c>
      <c r="B73" s="466"/>
      <c r="C73" s="467"/>
      <c r="D73" s="12"/>
      <c r="E73" s="477">
        <v>3</v>
      </c>
      <c r="F73" s="466"/>
      <c r="G73" s="466"/>
      <c r="H73" s="466"/>
      <c r="I73" s="466"/>
      <c r="J73" s="466"/>
      <c r="K73" s="467"/>
      <c r="L73" s="478"/>
      <c r="M73" s="332"/>
      <c r="N73" s="332"/>
      <c r="O73" s="332"/>
      <c r="P73" s="332"/>
      <c r="Q73" s="332"/>
      <c r="R73" s="333"/>
    </row>
    <row r="74" spans="1:18" x14ac:dyDescent="0.2">
      <c r="A74" s="477">
        <v>4</v>
      </c>
      <c r="B74" s="466"/>
      <c r="C74" s="467"/>
      <c r="D74" s="12"/>
      <c r="E74" s="477">
        <v>4</v>
      </c>
      <c r="F74" s="466"/>
      <c r="G74" s="466"/>
      <c r="H74" s="466"/>
      <c r="I74" s="466"/>
      <c r="J74" s="466"/>
      <c r="K74" s="467"/>
      <c r="L74" s="478"/>
      <c r="M74" s="332"/>
      <c r="N74" s="332"/>
      <c r="O74" s="332"/>
      <c r="P74" s="332"/>
      <c r="Q74" s="332"/>
      <c r="R74" s="333"/>
    </row>
    <row r="75" spans="1:18" x14ac:dyDescent="0.2">
      <c r="A75" s="477">
        <v>5</v>
      </c>
      <c r="B75" s="466"/>
      <c r="C75" s="467"/>
      <c r="D75" s="12"/>
      <c r="E75" s="477">
        <v>5</v>
      </c>
      <c r="F75" s="466"/>
      <c r="G75" s="466"/>
      <c r="H75" s="466"/>
      <c r="I75" s="466"/>
      <c r="J75" s="466"/>
      <c r="K75" s="467"/>
      <c r="L75" s="478"/>
      <c r="M75" s="332"/>
      <c r="N75" s="332"/>
      <c r="O75" s="332"/>
      <c r="P75" s="332"/>
      <c r="Q75" s="332"/>
      <c r="R75" s="333"/>
    </row>
    <row r="76" spans="1:18" x14ac:dyDescent="0.2">
      <c r="A76" s="400"/>
      <c r="B76" s="401"/>
      <c r="C76" s="401"/>
      <c r="D76" s="401"/>
      <c r="E76" s="401"/>
      <c r="F76" s="401"/>
      <c r="G76" s="401"/>
      <c r="H76" s="401"/>
      <c r="I76" s="401"/>
      <c r="J76" s="401"/>
      <c r="K76" s="401"/>
      <c r="L76" s="401"/>
      <c r="M76" s="401"/>
      <c r="N76" s="401"/>
      <c r="O76" s="401"/>
      <c r="P76" s="401"/>
      <c r="Q76" s="401"/>
      <c r="R76" s="402"/>
    </row>
    <row r="77" spans="1:18" x14ac:dyDescent="0.2">
      <c r="A77" s="479" t="s">
        <v>156</v>
      </c>
      <c r="B77" s="16" t="s">
        <v>157</v>
      </c>
      <c r="C77" s="461" t="s">
        <v>315</v>
      </c>
      <c r="D77" s="462"/>
      <c r="E77" s="462"/>
      <c r="F77" s="462"/>
      <c r="G77" s="462"/>
      <c r="H77" s="462"/>
      <c r="I77" s="462"/>
      <c r="J77" s="462"/>
      <c r="K77" s="462"/>
      <c r="L77" s="462"/>
      <c r="M77" s="462"/>
      <c r="N77" s="462"/>
      <c r="O77" s="462"/>
      <c r="P77" s="462"/>
      <c r="Q77" s="462"/>
      <c r="R77" s="462"/>
    </row>
    <row r="78" spans="1:18" x14ac:dyDescent="0.2">
      <c r="A78" s="480"/>
      <c r="B78" s="16" t="s">
        <v>159</v>
      </c>
      <c r="C78" s="482" t="s">
        <v>316</v>
      </c>
      <c r="D78" s="482"/>
      <c r="E78" s="482"/>
      <c r="F78" s="482"/>
      <c r="G78" s="482"/>
      <c r="H78" s="482"/>
      <c r="I78" s="482"/>
      <c r="J78" s="482"/>
      <c r="K78" s="482"/>
      <c r="L78" s="482"/>
      <c r="M78" s="482"/>
      <c r="N78" s="482"/>
      <c r="O78" s="482"/>
      <c r="P78" s="482"/>
      <c r="Q78" s="482"/>
      <c r="R78" s="482"/>
    </row>
    <row r="79" spans="1:18" x14ac:dyDescent="0.2">
      <c r="A79" s="480"/>
      <c r="B79" s="483" t="s">
        <v>161</v>
      </c>
      <c r="C79" s="482" t="s">
        <v>289</v>
      </c>
      <c r="D79" s="482"/>
      <c r="E79" s="482"/>
      <c r="F79" s="482"/>
      <c r="G79" s="482"/>
      <c r="H79" s="482"/>
      <c r="I79" s="482"/>
      <c r="J79" s="482"/>
      <c r="K79" s="482"/>
      <c r="L79" s="482"/>
      <c r="M79" s="482"/>
      <c r="N79" s="482"/>
      <c r="O79" s="482"/>
      <c r="P79" s="482"/>
      <c r="Q79" s="482"/>
      <c r="R79" s="482"/>
    </row>
    <row r="80" spans="1:18" x14ac:dyDescent="0.2">
      <c r="A80" s="481"/>
      <c r="B80" s="484"/>
      <c r="C80" s="482"/>
      <c r="D80" s="482"/>
      <c r="E80" s="482"/>
      <c r="F80" s="482"/>
      <c r="G80" s="482"/>
      <c r="H80" s="482"/>
      <c r="I80" s="482"/>
      <c r="J80" s="482"/>
      <c r="K80" s="482"/>
      <c r="L80" s="482"/>
      <c r="M80" s="482"/>
      <c r="N80" s="482"/>
      <c r="O80" s="482"/>
      <c r="P80" s="482"/>
      <c r="Q80" s="482"/>
      <c r="R80" s="482"/>
    </row>
    <row r="83" spans="1:17" x14ac:dyDescent="0.2">
      <c r="A83" s="14" t="s">
        <v>162</v>
      </c>
    </row>
    <row r="85" spans="1:17" x14ac:dyDescent="0.2">
      <c r="A85" s="143" t="s">
        <v>163</v>
      </c>
      <c r="B85" s="143">
        <v>1000</v>
      </c>
      <c r="C85" s="143">
        <v>2000</v>
      </c>
      <c r="D85" s="143">
        <v>3000</v>
      </c>
      <c r="E85" s="143">
        <v>4000</v>
      </c>
      <c r="F85" s="490">
        <v>5000</v>
      </c>
      <c r="G85" s="490"/>
      <c r="H85" s="490"/>
      <c r="I85" s="490">
        <v>6000</v>
      </c>
      <c r="J85" s="490"/>
      <c r="K85" s="485"/>
      <c r="L85" s="485">
        <v>7000</v>
      </c>
      <c r="M85" s="486"/>
      <c r="N85" s="487"/>
      <c r="O85" s="491" t="s">
        <v>164</v>
      </c>
      <c r="P85" s="489"/>
      <c r="Q85" s="489"/>
    </row>
    <row r="86" spans="1:17" x14ac:dyDescent="0.2">
      <c r="A86" s="47" t="s">
        <v>289</v>
      </c>
      <c r="B86" s="43">
        <v>744726</v>
      </c>
      <c r="C86" s="31">
        <v>54000</v>
      </c>
      <c r="D86" s="31"/>
      <c r="F86" s="485"/>
      <c r="G86" s="486"/>
      <c r="H86" s="487"/>
      <c r="I86" s="485"/>
      <c r="J86" s="486"/>
      <c r="K86" s="486"/>
      <c r="L86" s="485"/>
      <c r="M86" s="486"/>
      <c r="N86" s="487"/>
      <c r="O86" s="488">
        <f>SUM(B86:N86)</f>
        <v>798726</v>
      </c>
      <c r="P86" s="489"/>
      <c r="Q86" s="489"/>
    </row>
    <row r="87" spans="1:17" x14ac:dyDescent="0.2">
      <c r="A87" s="47"/>
      <c r="B87" s="31"/>
      <c r="C87" s="43"/>
      <c r="D87" s="31"/>
      <c r="E87" s="142"/>
      <c r="F87" s="485"/>
      <c r="G87" s="486"/>
      <c r="H87" s="487"/>
      <c r="I87" s="485"/>
      <c r="J87" s="486"/>
      <c r="K87" s="486"/>
      <c r="L87" s="485"/>
      <c r="M87" s="486"/>
      <c r="N87" s="487"/>
      <c r="O87" s="488"/>
      <c r="P87" s="489"/>
      <c r="Q87" s="489"/>
    </row>
    <row r="88" spans="1:17" x14ac:dyDescent="0.2">
      <c r="A88" s="47"/>
      <c r="B88" s="31"/>
      <c r="C88" s="29"/>
      <c r="D88" s="43"/>
      <c r="E88" s="142"/>
      <c r="F88" s="485"/>
      <c r="G88" s="486"/>
      <c r="H88" s="487"/>
      <c r="I88" s="485"/>
      <c r="J88" s="486"/>
      <c r="K88" s="486"/>
      <c r="L88" s="485"/>
      <c r="M88" s="486"/>
      <c r="N88" s="487"/>
      <c r="O88" s="488"/>
      <c r="P88" s="489"/>
      <c r="Q88" s="489"/>
    </row>
    <row r="89" spans="1:17" x14ac:dyDescent="0.2">
      <c r="A89" s="47"/>
      <c r="B89" s="142"/>
      <c r="C89" s="142"/>
      <c r="D89" s="142"/>
      <c r="E89" s="31"/>
      <c r="F89" s="485"/>
      <c r="G89" s="486"/>
      <c r="H89" s="487"/>
      <c r="I89" s="485"/>
      <c r="J89" s="486"/>
      <c r="K89" s="486"/>
      <c r="L89" s="485"/>
      <c r="M89" s="486"/>
      <c r="N89" s="487"/>
      <c r="O89" s="490"/>
      <c r="P89" s="489"/>
      <c r="Q89" s="489"/>
    </row>
    <row r="90" spans="1:17" x14ac:dyDescent="0.2">
      <c r="A90" s="137"/>
      <c r="B90" s="142"/>
      <c r="C90" s="142"/>
      <c r="D90" s="142"/>
      <c r="E90" s="142"/>
      <c r="F90" s="485"/>
      <c r="G90" s="486"/>
      <c r="H90" s="487"/>
      <c r="I90" s="485"/>
      <c r="J90" s="486"/>
      <c r="K90" s="486"/>
      <c r="L90" s="485"/>
      <c r="M90" s="486"/>
      <c r="N90" s="487"/>
      <c r="O90" s="488"/>
      <c r="P90" s="489"/>
      <c r="Q90" s="489"/>
    </row>
    <row r="91" spans="1:17" x14ac:dyDescent="0.2">
      <c r="A91" s="137"/>
      <c r="B91" s="142"/>
      <c r="C91" s="142"/>
      <c r="D91" s="142"/>
      <c r="E91" s="142"/>
      <c r="F91" s="485"/>
      <c r="G91" s="486"/>
      <c r="H91" s="487"/>
      <c r="I91" s="485"/>
      <c r="J91" s="486"/>
      <c r="K91" s="486"/>
      <c r="L91" s="485"/>
      <c r="M91" s="486"/>
      <c r="N91" s="487"/>
      <c r="O91" s="490"/>
      <c r="P91" s="489"/>
      <c r="Q91" s="489"/>
    </row>
  </sheetData>
  <mergeCells count="190">
    <mergeCell ref="L67:O67"/>
    <mergeCell ref="P62:R62"/>
    <mergeCell ref="P63:R63"/>
    <mergeCell ref="P64:R64"/>
    <mergeCell ref="P65:R65"/>
    <mergeCell ref="P66:R66"/>
    <mergeCell ref="P67:R67"/>
    <mergeCell ref="F91:H91"/>
    <mergeCell ref="I91:K91"/>
    <mergeCell ref="L91:N91"/>
    <mergeCell ref="O91:Q91"/>
    <mergeCell ref="F89:H89"/>
    <mergeCell ref="I89:K89"/>
    <mergeCell ref="L89:N89"/>
    <mergeCell ref="O89:Q89"/>
    <mergeCell ref="F90:H90"/>
    <mergeCell ref="I90:K90"/>
    <mergeCell ref="L90:N90"/>
    <mergeCell ref="O90:Q90"/>
    <mergeCell ref="F87:H87"/>
    <mergeCell ref="I87:K87"/>
    <mergeCell ref="L87:N87"/>
    <mergeCell ref="O87:Q87"/>
    <mergeCell ref="F88:H88"/>
    <mergeCell ref="I88:K88"/>
    <mergeCell ref="L88:N88"/>
    <mergeCell ref="O88:Q88"/>
    <mergeCell ref="F85:H85"/>
    <mergeCell ref="I85:K85"/>
    <mergeCell ref="L85:N85"/>
    <mergeCell ref="O85:Q85"/>
    <mergeCell ref="F86:H86"/>
    <mergeCell ref="I86:K86"/>
    <mergeCell ref="L86:N86"/>
    <mergeCell ref="O86:Q86"/>
    <mergeCell ref="A75:C75"/>
    <mergeCell ref="E75:K75"/>
    <mergeCell ref="L75:R75"/>
    <mergeCell ref="A76:R76"/>
    <mergeCell ref="A77:A80"/>
    <mergeCell ref="C77:R77"/>
    <mergeCell ref="C78:R78"/>
    <mergeCell ref="B79:B80"/>
    <mergeCell ref="C79:R80"/>
    <mergeCell ref="A73:C73"/>
    <mergeCell ref="E73:K73"/>
    <mergeCell ref="L73:R73"/>
    <mergeCell ref="A74:C74"/>
    <mergeCell ref="E74:K74"/>
    <mergeCell ref="L74:R74"/>
    <mergeCell ref="A71:C71"/>
    <mergeCell ref="E71:K71"/>
    <mergeCell ref="L71:R71"/>
    <mergeCell ref="A72:C72"/>
    <mergeCell ref="E72:K72"/>
    <mergeCell ref="L72:R72"/>
    <mergeCell ref="E65:K65"/>
    <mergeCell ref="E66:K66"/>
    <mergeCell ref="E67:K67"/>
    <mergeCell ref="E68:K68"/>
    <mergeCell ref="A69:R69"/>
    <mergeCell ref="A70:C70"/>
    <mergeCell ref="E70:K70"/>
    <mergeCell ref="L70:R70"/>
    <mergeCell ref="A60:C68"/>
    <mergeCell ref="D60:D68"/>
    <mergeCell ref="E60:K60"/>
    <mergeCell ref="L60:O60"/>
    <mergeCell ref="P60:R60"/>
    <mergeCell ref="E61:K61"/>
    <mergeCell ref="L61:O61"/>
    <mergeCell ref="P61:R61"/>
    <mergeCell ref="E63:K63"/>
    <mergeCell ref="E64:K64"/>
    <mergeCell ref="E62:K62"/>
    <mergeCell ref="L62:O62"/>
    <mergeCell ref="L63:O63"/>
    <mergeCell ref="L64:O64"/>
    <mergeCell ref="L65:O65"/>
    <mergeCell ref="L66:O66"/>
    <mergeCell ref="A58:R58"/>
    <mergeCell ref="A59:C59"/>
    <mergeCell ref="E59:K59"/>
    <mergeCell ref="L59:O59"/>
    <mergeCell ref="P59:R59"/>
    <mergeCell ref="E56:E57"/>
    <mergeCell ref="H56:I56"/>
    <mergeCell ref="J56:K56"/>
    <mergeCell ref="L56:M56"/>
    <mergeCell ref="N56:O56"/>
    <mergeCell ref="P56:Q56"/>
    <mergeCell ref="H57:I57"/>
    <mergeCell ref="J57:K57"/>
    <mergeCell ref="L57:M57"/>
    <mergeCell ref="N57:O57"/>
    <mergeCell ref="P54:Q54"/>
    <mergeCell ref="H55:I55"/>
    <mergeCell ref="J55:K55"/>
    <mergeCell ref="L55:M55"/>
    <mergeCell ref="N55:O55"/>
    <mergeCell ref="P55:Q55"/>
    <mergeCell ref="P53:Q53"/>
    <mergeCell ref="A54:A57"/>
    <mergeCell ref="B54:C57"/>
    <mergeCell ref="D54:D57"/>
    <mergeCell ref="E54:E55"/>
    <mergeCell ref="F54:G57"/>
    <mergeCell ref="H54:I54"/>
    <mergeCell ref="J54:K54"/>
    <mergeCell ref="L54:M54"/>
    <mergeCell ref="N54:O54"/>
    <mergeCell ref="B53:C53"/>
    <mergeCell ref="F53:G53"/>
    <mergeCell ref="H53:I53"/>
    <mergeCell ref="J53:K53"/>
    <mergeCell ref="L53:M53"/>
    <mergeCell ref="N53:O53"/>
    <mergeCell ref="P57:Q57"/>
    <mergeCell ref="A45:A48"/>
    <mergeCell ref="B45:C48"/>
    <mergeCell ref="D45:D48"/>
    <mergeCell ref="E45:E46"/>
    <mergeCell ref="F45:G48"/>
    <mergeCell ref="H45:I45"/>
    <mergeCell ref="A51:R51"/>
    <mergeCell ref="A52:E52"/>
    <mergeCell ref="F52:H52"/>
    <mergeCell ref="I52:L52"/>
    <mergeCell ref="M52:O52"/>
    <mergeCell ref="P52:R52"/>
    <mergeCell ref="H46:I46"/>
    <mergeCell ref="E47:E48"/>
    <mergeCell ref="H47:I47"/>
    <mergeCell ref="H48:I48"/>
    <mergeCell ref="A49:R49"/>
    <mergeCell ref="A50:R50"/>
    <mergeCell ref="A38:R38"/>
    <mergeCell ref="A39:A41"/>
    <mergeCell ref="B39:R40"/>
    <mergeCell ref="B41:R41"/>
    <mergeCell ref="A42:R42"/>
    <mergeCell ref="A43:G43"/>
    <mergeCell ref="H43:I44"/>
    <mergeCell ref="J43:K44"/>
    <mergeCell ref="L43:M44"/>
    <mergeCell ref="N43:O44"/>
    <mergeCell ref="P43:Q44"/>
    <mergeCell ref="R43:R44"/>
    <mergeCell ref="B44:C44"/>
    <mergeCell ref="F44:G44"/>
    <mergeCell ref="A33:B33"/>
    <mergeCell ref="E33:G33"/>
    <mergeCell ref="H33:R33"/>
    <mergeCell ref="A34:R34"/>
    <mergeCell ref="A35:A37"/>
    <mergeCell ref="B35:R36"/>
    <mergeCell ref="B37:R37"/>
    <mergeCell ref="A29:B29"/>
    <mergeCell ref="F29:G29"/>
    <mergeCell ref="H29:J29"/>
    <mergeCell ref="K29:M29"/>
    <mergeCell ref="A30:R30"/>
    <mergeCell ref="A31:B31"/>
    <mergeCell ref="A25:R25"/>
    <mergeCell ref="A26:B26"/>
    <mergeCell ref="C26:R26"/>
    <mergeCell ref="A27:B27"/>
    <mergeCell ref="C27:R27"/>
    <mergeCell ref="A28:B28"/>
    <mergeCell ref="C28:R28"/>
    <mergeCell ref="A20:A21"/>
    <mergeCell ref="B20:R21"/>
    <mergeCell ref="B22:R22"/>
    <mergeCell ref="A23:A24"/>
    <mergeCell ref="B23:E24"/>
    <mergeCell ref="F23:K24"/>
    <mergeCell ref="L23:R24"/>
    <mergeCell ref="A10:R10"/>
    <mergeCell ref="A11:R11"/>
    <mergeCell ref="A12:R12"/>
    <mergeCell ref="A13:A15"/>
    <mergeCell ref="B13:R15"/>
    <mergeCell ref="A16:A19"/>
    <mergeCell ref="B16:R19"/>
    <mergeCell ref="A4:R4"/>
    <mergeCell ref="A5:R5"/>
    <mergeCell ref="A6:R6"/>
    <mergeCell ref="A7:R7"/>
    <mergeCell ref="A8:R8"/>
    <mergeCell ref="A9:R9"/>
  </mergeCells>
  <pageMargins left="0.70866141732283472" right="0.70866141732283472" top="0.74803149606299213" bottom="0.74803149606299213" header="0.31496062992125984" footer="0.31496062992125984"/>
  <pageSetup paperSize="9" scale="60" fitToHeight="0" orientation="landscape"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38</vt:i4>
      </vt:variant>
      <vt:variant>
        <vt:lpstr>Rangos con nombre</vt:lpstr>
      </vt:variant>
      <vt:variant>
        <vt:i4>2</vt:i4>
      </vt:variant>
    </vt:vector>
  </HeadingPairs>
  <TitlesOfParts>
    <vt:vector size="40" baseType="lpstr">
      <vt:lpstr>CARATULA</vt:lpstr>
      <vt:lpstr>Formato Caratula</vt:lpstr>
      <vt:lpstr>Instructivo Caratula</vt:lpstr>
      <vt:lpstr>prot. civil</vt:lpstr>
      <vt:lpstr>DSPM</vt:lpstr>
      <vt:lpstr>TR</vt:lpstr>
      <vt:lpstr>CONTROL AGRICOLA</vt:lpstr>
      <vt:lpstr>ALCOHOLES</vt:lpstr>
      <vt:lpstr>EJECUCION FISC</vt:lpstr>
      <vt:lpstr>RASTRO</vt:lpstr>
      <vt:lpstr>AREA DE PROY</vt:lpstr>
      <vt:lpstr>INST. DE LA MUJER</vt:lpstr>
      <vt:lpstr>EDUCACION </vt:lpstr>
      <vt:lpstr>COMUNICACION</vt:lpstr>
      <vt:lpstr>FOMENTO AGR.</vt:lpstr>
      <vt:lpstr>FOMENTO ECON.</vt:lpstr>
      <vt:lpstr>PANTEONES</vt:lpstr>
      <vt:lpstr>PARQUES</vt:lpstr>
      <vt:lpstr>LIMPIEZA</vt:lpstr>
      <vt:lpstr>SALUD</vt:lpstr>
      <vt:lpstr>TENENCIA </vt:lpstr>
      <vt:lpstr>CASA DE LA CULTURA</vt:lpstr>
      <vt:lpstr>BIBLIOTECAS</vt:lpstr>
      <vt:lpstr>ALUMBRADO PUBLICO</vt:lpstr>
      <vt:lpstr>ARCHIVO MUNICIPAL</vt:lpstr>
      <vt:lpstr>ASESORIA JURIDICA</vt:lpstr>
      <vt:lpstr>ATENCION CIUD.</vt:lpstr>
      <vt:lpstr>GIMNASIO</vt:lpstr>
      <vt:lpstr>JUNTA MPAL</vt:lpstr>
      <vt:lpstr>TESORERIA</vt:lpstr>
      <vt:lpstr>SRIA DEL AYTO.</vt:lpstr>
      <vt:lpstr>SERV. PUBLICOS</vt:lpstr>
      <vt:lpstr>ECOLOGIA</vt:lpstr>
      <vt:lpstr>CONTRALORIA</vt:lpstr>
      <vt:lpstr>CABILDO</vt:lpstr>
      <vt:lpstr>presidencia</vt:lpstr>
      <vt:lpstr>Instructivo Llenado F Detalles</vt:lpstr>
      <vt:lpstr>Observaciones Taller POA</vt:lpstr>
      <vt:lpstr>'Formato Caratula'!Área_de_impresión</vt:lpstr>
      <vt:lpstr>'Observaciones Taller POA'!Área_de_impresión</vt:lpstr>
    </vt:vector>
  </TitlesOfParts>
  <Company>Rene Arvizo</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Rene Arvizo Cantu</dc:creator>
  <cp:lastModifiedBy>LAF. Mayra Gonzalez</cp:lastModifiedBy>
  <cp:revision/>
  <cp:lastPrinted>2017-07-28T23:02:08Z</cp:lastPrinted>
  <dcterms:created xsi:type="dcterms:W3CDTF">2008-03-12T19:46:45Z</dcterms:created>
  <dcterms:modified xsi:type="dcterms:W3CDTF">2017-09-07T19:48:04Z</dcterms:modified>
</cp:coreProperties>
</file>