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"/>
    </mc:Choice>
  </mc:AlternateContent>
  <bookViews>
    <workbookView xWindow="0" yWindow="0" windowWidth="24000" windowHeight="9735"/>
  </bookViews>
  <sheets>
    <sheet name="EAE CFG" sheetId="1" r:id="rId1"/>
  </sheets>
  <definedNames>
    <definedName name="_xlnm.Print_Area" localSheetId="0">'EAE CFG'!$B$2:$H$54</definedName>
  </definedNames>
  <calcPr calcId="152511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  <c r="H30" i="1"/>
  <c r="H28" i="1"/>
  <c r="E28" i="1"/>
  <c r="H25" i="1"/>
  <c r="E25" i="1"/>
  <c r="H23" i="1"/>
  <c r="E23" i="1"/>
  <c r="H21" i="1"/>
  <c r="E21" i="1"/>
  <c r="H19" i="1"/>
  <c r="E19" i="1"/>
  <c r="H12" i="1"/>
  <c r="E12" i="1"/>
  <c r="H9" i="1"/>
  <c r="E9" i="1"/>
</calcChain>
</file>

<file path=xl/sharedStrings.xml><?xml version="1.0" encoding="utf-8"?>
<sst xmlns="http://schemas.openxmlformats.org/spreadsheetml/2006/main" count="56" uniqueCount="56">
  <si>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</si>
  <si>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</si>
  <si>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</si>
  <si>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</si>
  <si>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</si>
  <si>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</si>
  <si>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</si>
  <si>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</si>
  <si>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</si>
  <si>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</si>
  <si>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</si>
  <si>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</si>
  <si>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</si>
  <si>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</si>
  <si>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</si>
  <si>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</si>
  <si>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</si>
  <si>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</si>
  <si>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</si>
  <si>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</si>
  <si>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</si>
  <si>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</si>
  <si>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</si>
  <si>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</si>
  <si>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</si>
  <si>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</si>
  <si>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</si>
  <si>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</si>
  <si>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</si>
  <si>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</si>
  <si>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</si>
  <si>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</si>
  <si>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</si>
  <si>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</si>
  <si>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</si>
  <si>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</si>
  <si>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</si>
  <si>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</si>
  <si>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</si>
  <si>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</si>
  <si>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</si>
  <si>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</si>
  <si>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</si>
  <si>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</si>
  <si>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</si>
  <si>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</si>
  <si>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</si>
  <si>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</si>
  <si>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</si>
  <si>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</si>
  <si>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ASEC_EAEPECFG_2doTRIM_J7</t>
  </si>
  <si>
    <t>PARRAS DE LA FUENTE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</si>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</sst>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1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3"/>
  <sheetViews>
    <sheetView showGridLines="0" tabSelected="1" view="pageBreakPreview" topLeftCell="A28" zoomScale="60" zoomScaleNormal="90" workbookViewId="0">
      <selection activeCell="D55" sqref="D55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6" width="16.28515625" style="1" customWidth="1"/>
    <col min="7" max="7" width="20.28515625" style="1" customWidth="1"/>
    <col min="8" max="8" width="22.140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1" t="s">
        <v>51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8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8" s="9" customFormat="1" ht="12" customHeight="1" x14ac:dyDescent="0.2">
      <c r="B9" s="2" t="s">
        <v>12</v>
      </c>
      <c r="C9" s="8">
        <v>40166408.979999997</v>
      </c>
      <c r="D9" s="8">
        <v>5618681.8600000003</v>
      </c>
      <c r="E9" s="8">
        <f>C9+D9</f>
        <v>45785090.839999996</v>
      </c>
      <c r="F9" s="8">
        <v>30438008.18</v>
      </c>
      <c r="G9" s="8">
        <v>23372662.510000002</v>
      </c>
      <c r="H9" s="8">
        <f>E9-F9</f>
        <v>15347082.659999996</v>
      </c>
    </row>
    <row r="10" spans="2:8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8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" customHeight="1" x14ac:dyDescent="0.2">
      <c r="B12" s="3" t="s">
        <v>15</v>
      </c>
      <c r="C12" s="6">
        <v>12354028.98</v>
      </c>
      <c r="D12" s="6">
        <v>-4220</v>
      </c>
      <c r="E12" s="6">
        <f>C12+D12</f>
        <v>12349808.98</v>
      </c>
      <c r="F12" s="6">
        <v>13137407.09</v>
      </c>
      <c r="G12" s="6">
        <v>12377568.59</v>
      </c>
      <c r="H12" s="6">
        <f>E12-F12</f>
        <v>-787598.1099999994</v>
      </c>
    </row>
    <row r="13" spans="2:8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8" ht="12" customHeight="1" x14ac:dyDescent="0.2">
      <c r="B14" s="3" t="s">
        <v>17</v>
      </c>
      <c r="C14" s="6">
        <v>7796531.9500000002</v>
      </c>
      <c r="D14" s="6">
        <v>-18624</v>
      </c>
      <c r="E14" s="6">
        <v>7777907.9500000002</v>
      </c>
      <c r="F14" s="6">
        <v>5557003.5999999996</v>
      </c>
      <c r="G14" s="6">
        <v>4864605.12</v>
      </c>
      <c r="H14" s="6">
        <v>2220904.35</v>
      </c>
    </row>
    <row r="15" spans="2:8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5.9" customHeight="1" x14ac:dyDescent="0.2">
      <c r="B16" s="3" t="s">
        <v>19</v>
      </c>
      <c r="C16" s="6">
        <v>14058887.99</v>
      </c>
      <c r="D16" s="6">
        <v>0</v>
      </c>
      <c r="E16" s="6">
        <v>14058887.99</v>
      </c>
      <c r="F16" s="6">
        <v>5092129.13</v>
      </c>
      <c r="G16" s="6">
        <v>4417252.3099999996</v>
      </c>
      <c r="H16" s="6">
        <v>8966758.8599999994</v>
      </c>
    </row>
    <row r="17" spans="2:8" ht="14.45" customHeight="1" x14ac:dyDescent="0.2">
      <c r="B17" s="3" t="s">
        <v>20</v>
      </c>
      <c r="C17" s="6">
        <v>5956960.0599999996</v>
      </c>
      <c r="D17" s="6">
        <v>-5600728.1799999997</v>
      </c>
      <c r="E17" s="6">
        <v>356231.88</v>
      </c>
      <c r="F17" s="6">
        <v>321100.86</v>
      </c>
      <c r="G17" s="6">
        <v>318153.25</v>
      </c>
      <c r="H17" s="6">
        <v>35131.019999999997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33122097.16</v>
      </c>
      <c r="D19" s="8">
        <v>5654339.1299999999</v>
      </c>
      <c r="E19" s="8">
        <f>C19+D19</f>
        <v>38776436.289999999</v>
      </c>
      <c r="F19" s="8">
        <v>32636775.129999999</v>
      </c>
      <c r="G19" s="8">
        <v>28704736.210000001</v>
      </c>
      <c r="H19" s="8">
        <f>E19-F19</f>
        <v>6139661.1600000001</v>
      </c>
    </row>
    <row r="20" spans="2:8" ht="12" customHeight="1" x14ac:dyDescent="0.2">
      <c r="B20" s="3" t="s">
        <v>22</v>
      </c>
      <c r="C20" s="6">
        <v>9373156.9499999993</v>
      </c>
      <c r="D20" s="6">
        <v>-20622</v>
      </c>
      <c r="E20" s="6">
        <v>9352534.9499999993</v>
      </c>
      <c r="F20" s="6">
        <v>7058942.9699999997</v>
      </c>
      <c r="G20" s="6">
        <v>6563092.46</v>
      </c>
      <c r="H20" s="6">
        <v>2293591.98</v>
      </c>
    </row>
    <row r="21" spans="2:8" ht="14.45" customHeight="1" x14ac:dyDescent="0.2">
      <c r="B21" s="3" t="s">
        <v>23</v>
      </c>
      <c r="C21" s="6">
        <v>13016485.039999999</v>
      </c>
      <c r="D21" s="6">
        <v>46519</v>
      </c>
      <c r="E21" s="6">
        <f>C21+D21</f>
        <v>13063004.039999999</v>
      </c>
      <c r="F21" s="6">
        <v>10219076.210000001</v>
      </c>
      <c r="G21" s="6">
        <v>7568990.1799999997</v>
      </c>
      <c r="H21" s="6">
        <f>E21-F21</f>
        <v>2843927.8299999982</v>
      </c>
    </row>
    <row r="22" spans="2:8" ht="15" customHeight="1" x14ac:dyDescent="0.2">
      <c r="B22" s="3" t="s">
        <v>24</v>
      </c>
      <c r="C22" s="6">
        <v>1632557.3</v>
      </c>
      <c r="D22" s="6">
        <v>0</v>
      </c>
      <c r="E22" s="6">
        <v>1632557.3</v>
      </c>
      <c r="F22" s="6">
        <v>1593404.76</v>
      </c>
      <c r="G22" s="6">
        <v>1322559.58</v>
      </c>
      <c r="H22" s="6">
        <v>39152.54</v>
      </c>
    </row>
    <row r="23" spans="2:8" ht="24.75" customHeight="1" x14ac:dyDescent="0.2">
      <c r="B23" s="3" t="s">
        <v>25</v>
      </c>
      <c r="C23" s="6">
        <v>1595006.57</v>
      </c>
      <c r="D23" s="6">
        <v>5649544.1299999999</v>
      </c>
      <c r="E23" s="6">
        <f>C23+D23</f>
        <v>7244550.7000000002</v>
      </c>
      <c r="F23" s="6">
        <v>6645238.7400000002</v>
      </c>
      <c r="G23" s="6">
        <v>6231904.3099999996</v>
      </c>
      <c r="H23" s="6">
        <f>E23-F23</f>
        <v>599311.96</v>
      </c>
    </row>
    <row r="24" spans="2:8" x14ac:dyDescent="0.2">
      <c r="B24" s="3" t="s">
        <v>27</v>
      </c>
      <c r="C24" s="6">
        <v>938262.5</v>
      </c>
      <c r="D24" s="6">
        <v>0</v>
      </c>
      <c r="E24" s="6">
        <v>938262.5</v>
      </c>
      <c r="F24" s="6">
        <v>694997.41</v>
      </c>
      <c r="G24" s="6">
        <v>693871.04</v>
      </c>
      <c r="H24" s="6">
        <v>243265.09</v>
      </c>
    </row>
    <row r="25" spans="2:8" x14ac:dyDescent="0.2">
      <c r="B25" s="3" t="s">
        <v>28</v>
      </c>
      <c r="C25" s="6">
        <v>6222197.5099999998</v>
      </c>
      <c r="D25" s="6">
        <v>-21102</v>
      </c>
      <c r="E25" s="6">
        <f>C25+D25</f>
        <v>6201095.5099999998</v>
      </c>
      <c r="F25" s="6">
        <v>6116874.0300000003</v>
      </c>
      <c r="G25" s="6">
        <v>6016077.6900000004</v>
      </c>
      <c r="H25" s="6">
        <f>E25-F25</f>
        <v>84221.479999999516</v>
      </c>
    </row>
    <row r="26" spans="2:8" x14ac:dyDescent="0.2">
      <c r="B26" s="3" t="s">
        <v>29</v>
      </c>
      <c r="C26" s="6">
        <v>344431.29</v>
      </c>
      <c r="D26" s="6">
        <v>0</v>
      </c>
      <c r="E26" s="6">
        <v>344431.29</v>
      </c>
      <c r="F26" s="6">
        <v>308241.01</v>
      </c>
      <c r="G26" s="6">
        <v>308241.01</v>
      </c>
      <c r="H26" s="6">
        <v>36190.28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6131881.7999999998</v>
      </c>
      <c r="D28" s="8">
        <v>485299</v>
      </c>
      <c r="E28" s="8">
        <f>C28+D28</f>
        <v>6617180.7999999998</v>
      </c>
      <c r="F28" s="8">
        <v>4887159.5</v>
      </c>
      <c r="G28" s="8">
        <v>4462584.05</v>
      </c>
      <c r="H28" s="8">
        <f>E28-F28</f>
        <v>1730021.2999999998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2058077</v>
      </c>
      <c r="D30" s="6">
        <v>0</v>
      </c>
      <c r="E30" s="6">
        <v>2058077</v>
      </c>
      <c r="F30" s="6">
        <v>716247.15</v>
      </c>
      <c r="G30" s="6">
        <v>682634.5</v>
      </c>
      <c r="H30" s="6">
        <f>E30-F30</f>
        <v>1341829.8500000001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3745228.37</v>
      </c>
      <c r="D32" s="6">
        <v>453656</v>
      </c>
      <c r="E32" s="6">
        <v>4198884.37</v>
      </c>
      <c r="F32" s="6">
        <v>3934182.26</v>
      </c>
      <c r="G32" s="6">
        <v>3596996.36</v>
      </c>
      <c r="H32" s="6">
        <v>264702.11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328576.43</v>
      </c>
      <c r="D35" s="6">
        <v>31643</v>
      </c>
      <c r="E35" s="6">
        <v>360219.43</v>
      </c>
      <c r="F35" s="6">
        <v>236730.09</v>
      </c>
      <c r="G35" s="6">
        <v>182953.19</v>
      </c>
      <c r="H35" s="6">
        <v>123489.34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C9+C19+C28</f>
        <v>79420387.939999998</v>
      </c>
      <c r="D44" s="7">
        <f>D9+D19+D28</f>
        <v>11758319.99</v>
      </c>
      <c r="E44" s="7">
        <f>E9+E19+E28</f>
        <v>91178707.929999992</v>
      </c>
      <c r="F44" s="7">
        <f>F9+F19+F28</f>
        <v>67961942.810000002</v>
      </c>
      <c r="G44" s="7">
        <f>G9+G19+G28</f>
        <v>56539982.769999996</v>
      </c>
      <c r="H44" s="7">
        <f>H9+H19+H28</f>
        <v>23216765.119999997</v>
      </c>
    </row>
    <row r="48" spans="2:8" x14ac:dyDescent="0.2">
      <c r="B48" s="28"/>
      <c r="G48" s="28"/>
      <c r="H48" s="28"/>
    </row>
    <row r="49" spans="2:8" x14ac:dyDescent="0.2">
      <c r="B49" s="1" t="s">
        <v>52</v>
      </c>
      <c r="G49" s="1" t="s">
        <v>53</v>
      </c>
    </row>
    <row r="50" spans="2:8" ht="15" x14ac:dyDescent="0.25">
      <c r="H50" s="5" t="s">
        <v>50</v>
      </c>
    </row>
    <row r="52" spans="2:8" x14ac:dyDescent="0.2">
      <c r="B52" s="28"/>
      <c r="G52" s="28"/>
      <c r="H52" s="28"/>
    </row>
    <row r="53" spans="2:8" x14ac:dyDescent="0.2">
      <c r="B53" s="1" t="s">
        <v>54</v>
      </c>
      <c r="G53" s="1" t="s">
        <v>55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1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2017-07-31T16:11:45Z</cp:lastPrinted>
  <dcterms:created xsi:type="dcterms:W3CDTF">2015-10-07T18:41:16Z</dcterms:created>
  <dcterms:modified xsi:type="dcterms:W3CDTF">2017-07-31T16:12:31Z</dcterms:modified>
</cp:coreProperties>
</file>