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7155" tabRatio="861"/>
  </bookViews>
  <sheets>
    <sheet name="POLICIA" sheetId="13" r:id="rId1"/>
    <sheet name="BOMBEROS" sheetId="14" r:id="rId2"/>
    <sheet name="TRANSITO" sheetId="16" r:id="rId3"/>
    <sheet name="Observaciones Taller POA" sheetId="3" state="hidden" r:id="rId4"/>
    <sheet name="POLICIA PREVENTIVA" sheetId="15" r:id="rId5"/>
  </sheets>
  <definedNames>
    <definedName name="_xlnm.Print_Area" localSheetId="3">'Observaciones Taller POA'!$A$2:$B$67</definedName>
    <definedName name="_xlnm.Print_Titles" localSheetId="1">BOMBEROS!$1:$7</definedName>
    <definedName name="_xlnm.Print_Titles" localSheetId="0">POLICIA!$1:$7</definedName>
    <definedName name="_xlnm.Print_Titles" localSheetId="4">'POLICIA PREVENTIVA'!$1:$7</definedName>
    <definedName name="_xlnm.Print_Titles" localSheetId="2">TRANSITO!$1:$9</definedName>
  </definedNames>
  <calcPr calcId="125725"/>
</workbook>
</file>

<file path=xl/calcChain.xml><?xml version="1.0" encoding="utf-8"?>
<calcChain xmlns="http://schemas.openxmlformats.org/spreadsheetml/2006/main">
  <c r="D138" i="16"/>
  <c r="D127" i="14"/>
  <c r="D131" i="13"/>
  <c r="R41" i="15"/>
  <c r="R43" i="16"/>
  <c r="R41" i="14"/>
  <c r="R54" i="13"/>
  <c r="R41"/>
  <c r="B18" i="15" l="1"/>
  <c r="B20" i="16"/>
  <c r="R40" i="14" l="1"/>
  <c r="R40" i="15" l="1"/>
  <c r="R42" i="16"/>
  <c r="R53" i="13" l="1"/>
  <c r="O115" i="16" l="1"/>
  <c r="O120" s="1"/>
  <c r="O108" i="14" l="1"/>
  <c r="O113" s="1"/>
  <c r="O113" i="13" l="1"/>
  <c r="O118" s="1"/>
  <c r="R40"/>
  <c r="O113" i="15"/>
  <c r="O115" s="1"/>
</calcChain>
</file>

<file path=xl/sharedStrings.xml><?xml version="1.0" encoding="utf-8"?>
<sst xmlns="http://schemas.openxmlformats.org/spreadsheetml/2006/main" count="783" uniqueCount="256">
  <si>
    <t>TOTAL</t>
  </si>
  <si>
    <t>2.</t>
  </si>
  <si>
    <t>Conceptos en Reglas para Elaboración de POAS</t>
  </si>
  <si>
    <t>1. Comprensibles</t>
  </si>
  <si>
    <t>2. Sustentadas</t>
  </si>
  <si>
    <t>Taller POAS</t>
  </si>
  <si>
    <t>Observaciones</t>
  </si>
  <si>
    <t>Fecha: 11-07-08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</si>
  <si>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</si>
  <si>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</si>
  <si>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</si>
  <si>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</si>
  <si>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</si>
  <si>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</si>
  <si>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</si>
  <si>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</si>
  <si>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</si>
  <si>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1.2 Profundidad a detalle.</t>
  </si>
  <si>
    <t>1.2.1 General</t>
  </si>
  <si>
    <t>1.2.2 Especifico</t>
  </si>
  <si>
    <t>1.3 Objetivo</t>
  </si>
  <si>
    <t>1.4 Niveles</t>
  </si>
  <si>
    <t>1.4.1 Actividades</t>
  </si>
  <si>
    <t>2. Puntual para difinir el alcance</t>
  </si>
  <si>
    <t>2.1 POAS por Dirección / Áreas.</t>
  </si>
  <si>
    <t>2.1.1 Gasto Corriente.</t>
  </si>
  <si>
    <t>2.1.2 Gasto de Inversión.</t>
  </si>
  <si>
    <t>2.1.3 Se aplicarán las mismas politicas y parametros para todas las áreas. (con excepciones de llenado)</t>
  </si>
  <si>
    <t>Nadie debe de tener presupuesto si no existe un POA de por medio.</t>
  </si>
  <si>
    <t>Observaciones:</t>
  </si>
  <si>
    <t>Trabajar el 80% de las Dependencias (80-20)</t>
  </si>
  <si>
    <t>3. Apuntar a la contribución de las estrategias.</t>
  </si>
  <si>
    <t>Diferencia entre hacer y logro</t>
  </si>
  <si>
    <t>1.4.2 Recursos $</t>
  </si>
  <si>
    <t>Analizar el formato de Chandler</t>
  </si>
  <si>
    <t>El Formato no necesariamente es el POA, es solo el instrumento para captura de información aglutinada.</t>
  </si>
  <si>
    <t>4. Formato de POAs</t>
  </si>
  <si>
    <t>4.1 Visión del Municipio</t>
  </si>
  <si>
    <t>4.2.Misión del Municipio</t>
  </si>
  <si>
    <t>4.1.1 Visión del Área</t>
  </si>
  <si>
    <t>4.2.1 Misión del Área</t>
  </si>
  <si>
    <t>Nota de temporalidad de acuerdo a número de errores en consistencia (%) , 5%</t>
  </si>
  <si>
    <t>Situación de la interacción de mas de una dependencia en un POA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</si>
  <si>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</si>
  <si>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</si>
  <si>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</si>
  <si>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</si>
  <si>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</si>
  <si>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Revisar el Balance Score Card, Mapas Estrategicos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</si>
  <si>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</si>
  <si>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</si>
  <si>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</si>
  <si>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</si>
  <si>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Definir el concepto de POA para el municipio de Chihuahua</t>
  </si>
  <si>
    <t>Tareas:</t>
  </si>
  <si>
    <t>Dependencia</t>
  </si>
  <si>
    <t>1. Planeación convoca a un grupo de trabajo</t>
  </si>
  <si>
    <t>1.1 Mejora de Formato</t>
  </si>
  <si>
    <t>Generar un blog para comentarios y sugerencias, Skype</t>
  </si>
  <si>
    <t>2. Generar calendario de trabajo, actividades y responsables</t>
  </si>
  <si>
    <t>Cargo:</t>
  </si>
  <si>
    <t>Nombre:</t>
  </si>
  <si>
    <t>Departamento:</t>
  </si>
  <si>
    <t>Importe en pesos de la inversión (para proyectos)</t>
  </si>
  <si>
    <t>INDICADORES Y METAS ASOCIADOS CON EL PROPÓSITO                                                                (Impacto, Eficiencia y Eficacia)</t>
  </si>
  <si>
    <t xml:space="preserve">Condiciones Administrativas No Controlables </t>
  </si>
  <si>
    <t xml:space="preserve">Condiciones Operativas No Controlables </t>
  </si>
  <si>
    <t>DEPENDENCIA</t>
  </si>
  <si>
    <t>Descripción  (Que comprende):</t>
  </si>
  <si>
    <t>Total</t>
  </si>
  <si>
    <t>FINAL</t>
  </si>
  <si>
    <t>1.2.1</t>
  </si>
  <si>
    <t>1.2.2</t>
  </si>
  <si>
    <t>1.2.3</t>
  </si>
  <si>
    <t>2.1.1</t>
  </si>
  <si>
    <t>2.1.2</t>
  </si>
  <si>
    <t>3.1.1</t>
  </si>
  <si>
    <t>3.1.2</t>
  </si>
  <si>
    <t>3.2.1</t>
  </si>
  <si>
    <t>3.2.2</t>
  </si>
  <si>
    <t>Importe en total del costo del 
Sub-Programa:</t>
  </si>
  <si>
    <t xml:space="preserve">                          RELACIÓN DE LA DISTRIBUCIÓN DE LOS COSTOS DEL SUB-PROGRAMA POR DEPENDENCIAS INVOLUCRADAS</t>
  </si>
  <si>
    <t>Unidad Responsable:</t>
  </si>
  <si>
    <t>Clasificación Funcional del Gasto</t>
  </si>
  <si>
    <t>Finalidad</t>
  </si>
  <si>
    <t>Función</t>
  </si>
  <si>
    <t>Sub Función</t>
  </si>
  <si>
    <t>Clasificación Programática</t>
  </si>
  <si>
    <t>EJE Rector del PMD:</t>
  </si>
  <si>
    <t>Objetivos Estratégicos que Impacta</t>
  </si>
  <si>
    <t>Población Objetivo</t>
  </si>
  <si>
    <t>Meta:</t>
  </si>
  <si>
    <t>Redacción Recomendada: Sujeto (población o área de enfoque) Verbo en presente, Complemento (resultado logrado)</t>
  </si>
  <si>
    <t>Formula de Cálculo</t>
  </si>
  <si>
    <t>Cuarto Trimestre</t>
  </si>
  <si>
    <t>Tercer Trimestre</t>
  </si>
  <si>
    <t>Segundo Trimestre</t>
  </si>
  <si>
    <t>Primer Trimestre</t>
  </si>
  <si>
    <t>Unidad de Medida</t>
  </si>
  <si>
    <t>Programado</t>
  </si>
  <si>
    <t>Realizado</t>
  </si>
  <si>
    <t>Presupuestado</t>
  </si>
  <si>
    <t>Ejercido</t>
  </si>
  <si>
    <t>Variables</t>
  </si>
  <si>
    <t>Unidad de medida</t>
  </si>
  <si>
    <t>RELACIÓN DE COMPONENTES o PRODUCTOS GENERALES 
(redacción en términos de que se produce)</t>
  </si>
  <si>
    <t>Unidad ejecutora:</t>
  </si>
  <si>
    <t>Otras unidades involucradas: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</si>
  <si>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</si>
  <si>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FIN: 
(Objetivo General)</t>
  </si>
  <si>
    <t>PROPÓSITO:</t>
  </si>
  <si>
    <t xml:space="preserve">COMPONENTE 1: </t>
  </si>
  <si>
    <t>INDICADOR</t>
  </si>
  <si>
    <t xml:space="preserve">COMPONENTE 2: </t>
  </si>
  <si>
    <t xml:space="preserve">COMPONENTE 3: </t>
  </si>
  <si>
    <t>V1:</t>
  </si>
  <si>
    <t>V2:</t>
  </si>
  <si>
    <t>Tipo de Población Objetivo</t>
  </si>
  <si>
    <t>Externa:</t>
  </si>
  <si>
    <t>Fórmula de Cálculo</t>
  </si>
  <si>
    <t>Fecha de Inicio de la Actividad</t>
  </si>
  <si>
    <t>Fecha de Término de la Actividad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</si>
  <si>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</si>
  <si>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2.1.3</t>
  </si>
  <si>
    <t>3.1.3</t>
  </si>
  <si>
    <t>2.2.1</t>
  </si>
  <si>
    <t>2.2.2</t>
  </si>
  <si>
    <t>2.2.3</t>
  </si>
  <si>
    <t>3.2.3</t>
  </si>
  <si>
    <t xml:space="preserve">Responsable del Programa o Proyecto: </t>
  </si>
  <si>
    <t>Nombre del Subprograma:</t>
  </si>
  <si>
    <t>Objetivo al cual se pretende contribuir con el Subprograma. Se construye a partir del Objetivo Estratégico del PMD</t>
  </si>
  <si>
    <t>ENTREGABLES (numeración correlacionada con los Componentes)</t>
  </si>
  <si>
    <t>ACTIVIDADES (numeración correlacionada con los entregables)</t>
  </si>
  <si>
    <t>Municipio de Monclova, Coahuila</t>
  </si>
  <si>
    <t>Interna: X</t>
  </si>
  <si>
    <t>Director</t>
  </si>
  <si>
    <t>Municipio de Monclova Coahuila</t>
  </si>
  <si>
    <t>Programa: Seguridad Pública</t>
  </si>
  <si>
    <t>Subprograma: Prevención del delito</t>
  </si>
  <si>
    <t>Prevención del delito</t>
  </si>
  <si>
    <t>Garantizar que todos los servicios a cargo de esta dependencia sean atendidos privilegiando la intervención preventiva y con sentido humano</t>
  </si>
  <si>
    <t>Policía</t>
  </si>
  <si>
    <t>Policía, ingresos, adquisiciones, recursos humanos, juridico y egresos</t>
  </si>
  <si>
    <t>Municipio seguro</t>
  </si>
  <si>
    <t>Mejorar la seguridad y la paz de la población</t>
  </si>
  <si>
    <t>CONAC   Clasificación Funcional del Gasto</t>
  </si>
  <si>
    <t>Gobierno</t>
  </si>
  <si>
    <t>1.5.1</t>
  </si>
  <si>
    <t>Asuntos  Financieros</t>
  </si>
  <si>
    <t>Todos  los  Departamentos  inherentes  a  este  Municipio .</t>
  </si>
  <si>
    <t>Promover la seguridad ciudadana efectiva y prevención social de la violencia y la delincuencia</t>
  </si>
  <si>
    <t>El Municipio disminuye los indices de violencia y delincuencia en la sociedad</t>
  </si>
  <si>
    <t>1. Personas detenidas</t>
  </si>
  <si>
    <t>Contabilidad</t>
  </si>
  <si>
    <t xml:space="preserve">     Catastro, Ingresos, Adquisiciones</t>
  </si>
  <si>
    <t>1.1 Reporte por turno de personas detenidas ebrio en mal orden</t>
  </si>
  <si>
    <t>1.1.1 Consignación de detenidos</t>
  </si>
  <si>
    <t>1.1.2 Determinación de la situación del detenido</t>
  </si>
  <si>
    <t>1.1.3 Cumplimiento de la sanción y/o pago</t>
  </si>
  <si>
    <t>1.2 Reporte por turno de personas detenidas por provovar riña</t>
  </si>
  <si>
    <t>1.2.1 Consignación de detenidos</t>
  </si>
  <si>
    <t>1.2.2 Determinación de la situación del detenido</t>
  </si>
  <si>
    <t>1.2.3 Cumplimiento de la sanción y/o pago</t>
  </si>
  <si>
    <t>1.3 Reporte por turno de personas detenidas tomar en vía pública</t>
  </si>
  <si>
    <t>1.4 Reporte por turno de personas detenidas por inhalar substancias toxicas</t>
  </si>
  <si>
    <t>1.5 Reporte por turno de personas detenidas por entorpecer labores policiacas</t>
  </si>
  <si>
    <t xml:space="preserve">1.- </t>
  </si>
  <si>
    <t xml:space="preserve">2.- </t>
  </si>
  <si>
    <t xml:space="preserve">3.-  </t>
  </si>
  <si>
    <t xml:space="preserve">4.- </t>
  </si>
  <si>
    <t>Programa: Bomberos</t>
  </si>
  <si>
    <t>Bomberos</t>
  </si>
  <si>
    <t>Protección civil</t>
  </si>
  <si>
    <t>1 Bomberos</t>
  </si>
  <si>
    <t>Transito</t>
  </si>
  <si>
    <t>Transito, ingresos, adquisiciones, recursos humanos, juridico y egresos</t>
  </si>
  <si>
    <t>Mantener el orden y la paz publica, asi comom el bienestar y la tranquilidad de la Comunidad</t>
  </si>
  <si>
    <t>1.1 Reporte por turno de infracciones de transito por vías públicas</t>
  </si>
  <si>
    <t>1.1.1 Levantamiento de infracción</t>
  </si>
  <si>
    <t>1.1.2 Fiscalización de documentación y/o placa del vehículo</t>
  </si>
  <si>
    <t>1.1.3 Cumplimiento del pago de la sanción administrativa</t>
  </si>
  <si>
    <t>1.2 Reporte por turno de infracciones por señales de transito</t>
  </si>
  <si>
    <t>1.2.1 Levantamiento de infracción</t>
  </si>
  <si>
    <t>1.2.2 Fiscalización de documentación y/o placa del vehículo</t>
  </si>
  <si>
    <t>1.2.3 Cumplimiento del pago de la sanción administrativa</t>
  </si>
  <si>
    <t>1.3 Reporte por turno de infracciones de conductores de vehiculos</t>
  </si>
  <si>
    <t>1.3.1 Levantamiento de infracción</t>
  </si>
  <si>
    <t>1.3.2 Fiscalización de documentación y/o placa del vehículo</t>
  </si>
  <si>
    <t>1.3.3 Cumplimiento del pago de la sanción administrativa</t>
  </si>
  <si>
    <t>1.4 Reporte por turno de infracciones por servicio de carga y descarga</t>
  </si>
  <si>
    <t>1.4.1 Levantamiento de infracción</t>
  </si>
  <si>
    <t>1.4.2 Fiscalización de documentación y/o placa del vehículo</t>
  </si>
  <si>
    <t>1.4.3 Cumplimiento del pago de la sanción administrativa</t>
  </si>
  <si>
    <t xml:space="preserve">2.1.2 </t>
  </si>
  <si>
    <t xml:space="preserve">2.1.3 </t>
  </si>
  <si>
    <t>LIC. COR. VICTORINO RESENDIZ CORTES</t>
  </si>
  <si>
    <t>Policia Preventivo</t>
  </si>
  <si>
    <t>1.-Policía Preventiva</t>
  </si>
  <si>
    <t>Policía Preventivo</t>
  </si>
  <si>
    <t>Egresos, ingresos, contabilidad, adquisiciones, comunicación social, contraloría y tesorería</t>
  </si>
  <si>
    <t>Mejorar la vinculación y coordinación con otras instancias municipales y estatales para dar respuestas eficientes y oportunas</t>
  </si>
  <si>
    <t>Ciudadanía en general</t>
  </si>
  <si>
    <t>Eficientar la inspección y vigilancia de la normatividad</t>
  </si>
  <si>
    <t>Externa: X</t>
  </si>
  <si>
    <t>Porcentaje</t>
  </si>
  <si>
    <t xml:space="preserve">Director </t>
  </si>
  <si>
    <t xml:space="preserve">2. </t>
  </si>
  <si>
    <t>1.- Policía</t>
  </si>
  <si>
    <t>porcentaje</t>
  </si>
  <si>
    <t>personas</t>
  </si>
  <si>
    <t>Meta: Establecer programas y mecanismos específicos para lograr un Municipio seguro</t>
  </si>
  <si>
    <t>V1:PDPA= Personas detenidas presente año</t>
  </si>
  <si>
    <t>V2:PDAA= Personas detenidas año anterior</t>
  </si>
  <si>
    <t>(PDPA/PDAA)*100</t>
  </si>
  <si>
    <t>V1:AAPA= Accidentes automovilisticos presente año</t>
  </si>
  <si>
    <t>V2:AAAA= Accidentes automovilisticos año anterior</t>
  </si>
  <si>
    <t>1. Llamadas de emergencia</t>
  </si>
  <si>
    <t>El Municipio eficientiza la atención a la ciudadanía en los casos de emergencia</t>
  </si>
  <si>
    <t>V1:LLA= Llamadas atendidas</t>
  </si>
  <si>
    <t>V2:TLL= Total de llamadas</t>
  </si>
  <si>
    <t>(LLA/TLL)*100</t>
  </si>
  <si>
    <t>llamadas</t>
  </si>
  <si>
    <t>1.1 Reporte por turno de llamadas</t>
  </si>
  <si>
    <t>1.1.1 Se toma la llamada</t>
  </si>
  <si>
    <t>1.1.2 Determinación de la situación</t>
  </si>
  <si>
    <t>1.1.3 Cumplimiento a la atención de la llamada</t>
  </si>
  <si>
    <t>Seguridad Publica</t>
  </si>
  <si>
    <t>Policia Preventiva</t>
  </si>
  <si>
    <t>1.- Transito</t>
  </si>
  <si>
    <t>A=(AAPA/AAAA)*100</t>
  </si>
  <si>
    <t>PD=(PDPA/PDAA)*100</t>
  </si>
  <si>
    <t>Personas</t>
  </si>
  <si>
    <t>1. Accidentes automovilsiticos</t>
  </si>
  <si>
    <t>Presupuesto 2016</t>
  </si>
  <si>
    <t>Grado de Cumplimiento</t>
  </si>
  <si>
    <t>Subprograma:Atencion de Emergencias</t>
  </si>
  <si>
    <t xml:space="preserve">Atencion de Emergencias </t>
  </si>
  <si>
    <t>Llevar a cabo eficientemente los servicios de proteccion civil y bomberos con responsabilidad con el fin de minimizar las perdidas materiales y humanas en accidentes</t>
  </si>
  <si>
    <t xml:space="preserve">Lic. Jose Luis Valdes Dominguez </t>
  </si>
  <si>
    <t>Subprograma: Seguridad Publica y Vial</t>
  </si>
  <si>
    <t>Seguridad Publica y Vial</t>
  </si>
  <si>
    <t>Periodo: 2 Trimestre 2016</t>
  </si>
  <si>
    <t>Periodo:  2 Trimestre 2016</t>
  </si>
  <si>
    <t>0501 Policia</t>
  </si>
  <si>
    <t>1000 Servicios Personales</t>
  </si>
  <si>
    <t>2000 Materiales y Suministros</t>
  </si>
  <si>
    <t>3000 Servicios Generales</t>
  </si>
  <si>
    <t>4000 Transferencias</t>
  </si>
  <si>
    <t>5000 Bienes Muebles e Inmuebles</t>
  </si>
  <si>
    <t>0502 Bomberos</t>
  </si>
  <si>
    <t>Devengado 2 Trimestre 2016</t>
  </si>
  <si>
    <t>Devengado 2 Trimestre</t>
  </si>
  <si>
    <t>0503 Transito</t>
  </si>
  <si>
    <t xml:space="preserve">Devengado 2 Trimestre </t>
  </si>
  <si>
    <t>Ejercido 2 Trimestre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</si>
</sst>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368">
    <xf numFmtId="0" fontId="0" fillId="0" borderId="0" xfId="0"/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0" fillId="0" borderId="0" xfId="0" applyFill="1"/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7" fillId="0" borderId="0" xfId="0" applyFont="1"/>
    <xf numFmtId="0" fontId="0" fillId="0" borderId="1" xfId="0" applyFill="1" applyBorder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/>
    <xf numFmtId="0" fontId="0" fillId="2" borderId="15" xfId="0" applyFill="1" applyBorder="1" applyAlignment="1"/>
    <xf numFmtId="0" fontId="0" fillId="2" borderId="2" xfId="0" applyFill="1" applyBorder="1" applyAlignment="1"/>
    <xf numFmtId="0" fontId="11" fillId="2" borderId="1" xfId="0" applyFont="1" applyFill="1" applyBorder="1" applyAlignment="1">
      <alignment vertical="center"/>
    </xf>
    <xf numFmtId="0" fontId="11" fillId="2" borderId="15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11" fillId="2" borderId="2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1" fillId="0" borderId="9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3" fontId="0" fillId="0" borderId="0" xfId="0" applyNumberFormat="1" applyFill="1"/>
    <xf numFmtId="0" fontId="11" fillId="2" borderId="10" xfId="0" applyFont="1" applyFill="1" applyBorder="1" applyAlignment="1">
      <alignment vertical="center"/>
    </xf>
    <xf numFmtId="9" fontId="0" fillId="2" borderId="12" xfId="0" applyNumberFormat="1" applyFill="1" applyBorder="1" applyAlignment="1">
      <alignment horizontal="center" vertical="center" wrapText="1"/>
    </xf>
    <xf numFmtId="9" fontId="11" fillId="2" borderId="2" xfId="0" applyNumberFormat="1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0" fillId="2" borderId="0" xfId="0" applyFill="1" applyBorder="1" applyAlignment="1">
      <alignment horizontal="left" vertical="top" wrapText="1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4" fontId="0" fillId="0" borderId="1" xfId="5" applyFont="1" applyBorder="1"/>
    <xf numFmtId="44" fontId="0" fillId="0" borderId="1" xfId="5" applyFont="1" applyBorder="1" applyAlignment="1">
      <alignment horizontal="right"/>
    </xf>
    <xf numFmtId="44" fontId="0" fillId="0" borderId="0" xfId="5" applyFont="1"/>
    <xf numFmtId="0" fontId="0" fillId="2" borderId="14" xfId="0" applyFill="1" applyBorder="1" applyAlignment="1">
      <alignment horizontal="center" vertical="center" wrapText="1"/>
    </xf>
    <xf numFmtId="10" fontId="0" fillId="0" borderId="0" xfId="0" applyNumberFormat="1"/>
    <xf numFmtId="44" fontId="0" fillId="0" borderId="0" xfId="0" applyNumberFormat="1"/>
    <xf numFmtId="9" fontId="0" fillId="2" borderId="9" xfId="0" applyNumberFormat="1" applyFill="1" applyBorder="1" applyAlignment="1">
      <alignment horizontal="center" vertical="center" wrapText="1"/>
    </xf>
    <xf numFmtId="9" fontId="0" fillId="2" borderId="11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43" fontId="11" fillId="2" borderId="6" xfId="1" applyFont="1" applyFill="1" applyBorder="1" applyAlignment="1">
      <alignment vertical="center" wrapText="1"/>
    </xf>
    <xf numFmtId="43" fontId="11" fillId="2" borderId="7" xfId="1" applyFont="1" applyFill="1" applyBorder="1" applyAlignment="1">
      <alignment vertical="center" wrapText="1"/>
    </xf>
    <xf numFmtId="43" fontId="11" fillId="2" borderId="8" xfId="1" applyFont="1" applyFill="1" applyBorder="1" applyAlignment="1">
      <alignment vertical="center" wrapText="1"/>
    </xf>
    <xf numFmtId="43" fontId="11" fillId="2" borderId="12" xfId="1" applyFont="1" applyFill="1" applyBorder="1" applyAlignment="1">
      <alignment vertical="center" wrapText="1"/>
    </xf>
    <xf numFmtId="43" fontId="11" fillId="2" borderId="13" xfId="1" applyFont="1" applyFill="1" applyBorder="1" applyAlignment="1">
      <alignment vertical="center" wrapText="1"/>
    </xf>
    <xf numFmtId="43" fontId="11" fillId="2" borderId="14" xfId="1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4" fontId="0" fillId="2" borderId="6" xfId="0" applyNumberFormat="1" applyFill="1" applyBorder="1" applyAlignment="1">
      <alignment vertical="center" wrapText="1"/>
    </xf>
    <xf numFmtId="4" fontId="0" fillId="2" borderId="7" xfId="0" applyNumberFormat="1" applyFill="1" applyBorder="1" applyAlignment="1">
      <alignment vertical="center" wrapText="1"/>
    </xf>
    <xf numFmtId="4" fontId="0" fillId="2" borderId="8" xfId="0" applyNumberFormat="1" applyFill="1" applyBorder="1" applyAlignment="1">
      <alignment vertical="center" wrapText="1"/>
    </xf>
    <xf numFmtId="4" fontId="0" fillId="2" borderId="12" xfId="0" applyNumberFormat="1" applyFill="1" applyBorder="1" applyAlignment="1">
      <alignment vertical="center" wrapText="1"/>
    </xf>
    <xf numFmtId="4" fontId="0" fillId="2" borderId="13" xfId="0" applyNumberFormat="1" applyFill="1" applyBorder="1" applyAlignment="1">
      <alignment vertical="center" wrapText="1"/>
    </xf>
    <xf numFmtId="4" fontId="0" fillId="2" borderId="14" xfId="0" applyNumberFormat="1" applyFill="1" applyBorder="1" applyAlignment="1">
      <alignment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3" fillId="2" borderId="6" xfId="2" applyFont="1" applyFill="1" applyBorder="1" applyAlignment="1">
      <alignment horizontal="left" vertical="top"/>
    </xf>
    <xf numFmtId="0" fontId="4" fillId="2" borderId="8" xfId="2" applyFill="1" applyBorder="1" applyAlignment="1">
      <alignment horizontal="left" vertical="top"/>
    </xf>
    <xf numFmtId="0" fontId="4" fillId="2" borderId="4" xfId="2" applyFill="1" applyBorder="1" applyAlignment="1">
      <alignment horizontal="left" vertical="top"/>
    </xf>
    <xf numFmtId="0" fontId="4" fillId="2" borderId="5" xfId="2" applyFill="1" applyBorder="1" applyAlignment="1">
      <alignment horizontal="left" vertical="top"/>
    </xf>
    <xf numFmtId="0" fontId="4" fillId="2" borderId="12" xfId="2" applyFill="1" applyBorder="1" applyAlignment="1">
      <alignment horizontal="left" vertical="top"/>
    </xf>
    <xf numFmtId="0" fontId="4" fillId="2" borderId="14" xfId="2" applyFill="1" applyBorder="1" applyAlignment="1">
      <alignment horizontal="left" vertical="top"/>
    </xf>
    <xf numFmtId="0" fontId="4" fillId="2" borderId="3" xfId="2" applyFill="1" applyBorder="1" applyAlignment="1">
      <alignment horizontal="center" vertical="center" wrapText="1"/>
    </xf>
    <xf numFmtId="0" fontId="4" fillId="2" borderId="15" xfId="2" applyFill="1" applyBorder="1" applyAlignment="1">
      <alignment horizontal="center" vertical="center" wrapText="1"/>
    </xf>
    <xf numFmtId="0" fontId="4" fillId="2" borderId="2" xfId="2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left" vertical="top" wrapText="1"/>
    </xf>
    <xf numFmtId="49" fontId="0" fillId="2" borderId="15" xfId="0" applyNumberFormat="1" applyFill="1" applyBorder="1" applyAlignment="1">
      <alignment horizontal="left" vertical="top" wrapText="1"/>
    </xf>
    <xf numFmtId="49" fontId="0" fillId="2" borderId="2" xfId="0" applyNumberFormat="1" applyFill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9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11" fillId="2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49" fontId="11" fillId="2" borderId="3" xfId="0" applyNumberFormat="1" applyFont="1" applyFill="1" applyBorder="1" applyAlignment="1">
      <alignment horizontal="left" vertical="top" wrapText="1"/>
    </xf>
    <xf numFmtId="0" fontId="1" fillId="2" borderId="6" xfId="2" applyFont="1" applyFill="1" applyBorder="1" applyAlignment="1">
      <alignment horizontal="left" vertical="top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14" fontId="0" fillId="0" borderId="9" xfId="0" applyNumberFormat="1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4" fontId="0" fillId="0" borderId="9" xfId="5" applyFont="1" applyBorder="1" applyAlignment="1">
      <alignment horizontal="right"/>
    </xf>
    <xf numFmtId="44" fontId="0" fillId="0" borderId="10" xfId="5" applyFont="1" applyBorder="1" applyAlignment="1">
      <alignment horizontal="right"/>
    </xf>
    <xf numFmtId="44" fontId="0" fillId="0" borderId="11" xfId="5" applyFont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1" fillId="0" borderId="10" xfId="0" applyFont="1" applyBorder="1" applyAlignment="1">
      <alignment horizontal="center"/>
    </xf>
    <xf numFmtId="44" fontId="7" fillId="0" borderId="9" xfId="5" applyFont="1" applyBorder="1" applyAlignment="1">
      <alignment horizontal="right"/>
    </xf>
    <xf numFmtId="44" fontId="7" fillId="0" borderId="10" xfId="5" applyFont="1" applyBorder="1" applyAlignment="1">
      <alignment horizontal="right"/>
    </xf>
    <xf numFmtId="44" fontId="7" fillId="0" borderId="11" xfId="5" applyFont="1" applyBorder="1" applyAlignment="1">
      <alignment horizontal="right"/>
    </xf>
    <xf numFmtId="0" fontId="1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43" fontId="0" fillId="2" borderId="7" xfId="1" applyFont="1" applyFill="1" applyBorder="1" applyAlignment="1">
      <alignment vertical="center" wrapText="1"/>
    </xf>
    <xf numFmtId="43" fontId="0" fillId="2" borderId="8" xfId="1" applyFont="1" applyFill="1" applyBorder="1" applyAlignment="1">
      <alignment vertical="center" wrapText="1"/>
    </xf>
    <xf numFmtId="43" fontId="0" fillId="2" borderId="12" xfId="1" applyFont="1" applyFill="1" applyBorder="1" applyAlignment="1">
      <alignment vertical="center" wrapText="1"/>
    </xf>
    <xf numFmtId="43" fontId="0" fillId="2" borderId="13" xfId="1" applyFont="1" applyFill="1" applyBorder="1" applyAlignment="1">
      <alignment vertical="center" wrapText="1"/>
    </xf>
    <xf numFmtId="43" fontId="0" fillId="2" borderId="14" xfId="1" applyFont="1" applyFill="1" applyBorder="1" applyAlignment="1">
      <alignment vertical="center" wrapText="1"/>
    </xf>
    <xf numFmtId="43" fontId="0" fillId="2" borderId="6" xfId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2" fillId="2" borderId="6" xfId="2" applyFont="1" applyFill="1" applyBorder="1" applyAlignment="1">
      <alignment horizontal="left" vertical="top"/>
    </xf>
    <xf numFmtId="0" fontId="0" fillId="0" borderId="15" xfId="0" applyBorder="1" applyAlignment="1">
      <alignment horizontal="left" vertical="top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4" fontId="0" fillId="0" borderId="1" xfId="5" applyFont="1" applyBorder="1" applyAlignment="1">
      <alignment horizontal="right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44" fontId="0" fillId="0" borderId="9" xfId="5" applyFont="1" applyBorder="1" applyAlignment="1">
      <alignment horizontal="center"/>
    </xf>
    <xf numFmtId="44" fontId="0" fillId="0" borderId="10" xfId="5" applyFont="1" applyBorder="1" applyAlignment="1">
      <alignment horizontal="center"/>
    </xf>
    <xf numFmtId="44" fontId="0" fillId="0" borderId="11" xfId="5" applyFont="1" applyBorder="1" applyAlignment="1">
      <alignment horizontal="center"/>
    </xf>
    <xf numFmtId="44" fontId="7" fillId="0" borderId="1" xfId="5" applyFont="1" applyBorder="1" applyAlignment="1">
      <alignment horizontal="right"/>
    </xf>
    <xf numFmtId="0" fontId="0" fillId="2" borderId="13" xfId="0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3"/>
    <cellStyle name="Moneda" xfId="5" builtinId="4"/>
    <cellStyle name="Moneda 2" xf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8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9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0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3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4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5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7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8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9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20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21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30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31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32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33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3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37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38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39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40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41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43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5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6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47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9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51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52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55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6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7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58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59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60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3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64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67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68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70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72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73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74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75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76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7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85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86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87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88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89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90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92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93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94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95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96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97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98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99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0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1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02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4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05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06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07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08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09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10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11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1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1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72</xdr:row>
      <xdr:rowOff>0</xdr:rowOff>
    </xdr:to>
    <xdr:sp macro="" textlink="">
      <xdr:nvSpPr>
        <xdr:cNvPr id="114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72</xdr:row>
      <xdr:rowOff>0</xdr:rowOff>
    </xdr:to>
    <xdr:sp macro="" textlink="">
      <xdr:nvSpPr>
        <xdr:cNvPr id="115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18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19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20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2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23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24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25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2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72</xdr:row>
      <xdr:rowOff>0</xdr:rowOff>
    </xdr:to>
    <xdr:sp macro="" textlink="">
      <xdr:nvSpPr>
        <xdr:cNvPr id="127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30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93</xdr:row>
      <xdr:rowOff>0</xdr:rowOff>
    </xdr:from>
    <xdr:to>
      <xdr:col>2</xdr:col>
      <xdr:colOff>733425</xdr:colOff>
      <xdr:row>93</xdr:row>
      <xdr:rowOff>0</xdr:rowOff>
    </xdr:to>
    <xdr:sp macro="" textlink="">
      <xdr:nvSpPr>
        <xdr:cNvPr id="131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3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37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10</xdr:col>
      <xdr:colOff>0</xdr:colOff>
      <xdr:row>23</xdr:row>
      <xdr:rowOff>247650</xdr:rowOff>
    </xdr:to>
    <xdr:sp macro="" textlink="">
      <xdr:nvSpPr>
        <xdr:cNvPr id="140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41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92</xdr:row>
      <xdr:rowOff>0</xdr:rowOff>
    </xdr:to>
    <xdr:sp macro="" textlink="">
      <xdr:nvSpPr>
        <xdr:cNvPr id="142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4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14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146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147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148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149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150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200025</xdr:rowOff>
    </xdr:to>
    <xdr:sp macro="" textlink="">
      <xdr:nvSpPr>
        <xdr:cNvPr id="151" name="Text Box 46"/>
        <xdr:cNvSpPr txBox="1">
          <a:spLocks noChangeArrowheads="1"/>
        </xdr:cNvSpPr>
      </xdr:nvSpPr>
      <xdr:spPr bwMode="auto">
        <a:xfrm>
          <a:off x="7753350" y="21793201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52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153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54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5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6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57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60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61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62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63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64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65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43</xdr:row>
      <xdr:rowOff>1</xdr:rowOff>
    </xdr:from>
    <xdr:to>
      <xdr:col>4</xdr:col>
      <xdr:colOff>9524</xdr:colOff>
      <xdr:row>43</xdr:row>
      <xdr:rowOff>9526</xdr:rowOff>
    </xdr:to>
    <xdr:sp macro="" textlink="">
      <xdr:nvSpPr>
        <xdr:cNvPr id="166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68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76</xdr:row>
      <xdr:rowOff>19050</xdr:rowOff>
    </xdr:from>
    <xdr:to>
      <xdr:col>14</xdr:col>
      <xdr:colOff>295275</xdr:colOff>
      <xdr:row>76</xdr:row>
      <xdr:rowOff>228600</xdr:rowOff>
    </xdr:to>
    <xdr:sp macro="" textlink="">
      <xdr:nvSpPr>
        <xdr:cNvPr id="169" name="Text Box 44"/>
        <xdr:cNvSpPr txBox="1">
          <a:spLocks noChangeArrowheads="1"/>
        </xdr:cNvSpPr>
      </xdr:nvSpPr>
      <xdr:spPr bwMode="auto">
        <a:xfrm>
          <a:off x="9124950" y="165639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76</xdr:row>
      <xdr:rowOff>19050</xdr:rowOff>
    </xdr:from>
    <xdr:to>
      <xdr:col>17</xdr:col>
      <xdr:colOff>742950</xdr:colOff>
      <xdr:row>76</xdr:row>
      <xdr:rowOff>238125</xdr:rowOff>
    </xdr:to>
    <xdr:sp macro="" textlink="">
      <xdr:nvSpPr>
        <xdr:cNvPr id="170" name="Text Box 45"/>
        <xdr:cNvSpPr txBox="1">
          <a:spLocks noChangeArrowheads="1"/>
        </xdr:cNvSpPr>
      </xdr:nvSpPr>
      <xdr:spPr bwMode="auto">
        <a:xfrm>
          <a:off x="10506075" y="165639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86</xdr:row>
      <xdr:rowOff>0</xdr:rowOff>
    </xdr:from>
    <xdr:to>
      <xdr:col>2</xdr:col>
      <xdr:colOff>733425</xdr:colOff>
      <xdr:row>86</xdr:row>
      <xdr:rowOff>0</xdr:rowOff>
    </xdr:to>
    <xdr:sp macro="" textlink="">
      <xdr:nvSpPr>
        <xdr:cNvPr id="171" name="Text Box 45"/>
        <xdr:cNvSpPr txBox="1">
          <a:spLocks noChangeArrowheads="1"/>
        </xdr:cNvSpPr>
      </xdr:nvSpPr>
      <xdr:spPr bwMode="auto">
        <a:xfrm>
          <a:off x="2962275" y="186213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7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7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74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75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76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77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78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79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80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81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76</xdr:row>
      <xdr:rowOff>342900</xdr:rowOff>
    </xdr:from>
    <xdr:to>
      <xdr:col>2</xdr:col>
      <xdr:colOff>933450</xdr:colOff>
      <xdr:row>76</xdr:row>
      <xdr:rowOff>571500</xdr:rowOff>
    </xdr:to>
    <xdr:sp macro="" textlink="">
      <xdr:nvSpPr>
        <xdr:cNvPr id="183" name="Text Box 43"/>
        <xdr:cNvSpPr txBox="1">
          <a:spLocks noChangeArrowheads="1"/>
        </xdr:cNvSpPr>
      </xdr:nvSpPr>
      <xdr:spPr bwMode="auto">
        <a:xfrm>
          <a:off x="3162300" y="16887825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76</xdr:row>
      <xdr:rowOff>28575</xdr:rowOff>
    </xdr:from>
    <xdr:to>
      <xdr:col>10</xdr:col>
      <xdr:colOff>247650</xdr:colOff>
      <xdr:row>76</xdr:row>
      <xdr:rowOff>238125</xdr:rowOff>
    </xdr:to>
    <xdr:sp macro="" textlink="">
      <xdr:nvSpPr>
        <xdr:cNvPr id="184" name="Text Box 44"/>
        <xdr:cNvSpPr txBox="1">
          <a:spLocks noChangeArrowheads="1"/>
        </xdr:cNvSpPr>
      </xdr:nvSpPr>
      <xdr:spPr bwMode="auto">
        <a:xfrm>
          <a:off x="7829550" y="16573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85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105</xdr:row>
      <xdr:rowOff>133351</xdr:rowOff>
    </xdr:from>
    <xdr:to>
      <xdr:col>0</xdr:col>
      <xdr:colOff>1695450</xdr:colOff>
      <xdr:row>107</xdr:row>
      <xdr:rowOff>28575</xdr:rowOff>
    </xdr:to>
    <xdr:sp macro="" textlink="">
      <xdr:nvSpPr>
        <xdr:cNvPr id="186" name="Text Box 46"/>
        <xdr:cNvSpPr txBox="1">
          <a:spLocks noChangeArrowheads="1"/>
        </xdr:cNvSpPr>
      </xdr:nvSpPr>
      <xdr:spPr bwMode="auto">
        <a:xfrm>
          <a:off x="1447800" y="222027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87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98</xdr:row>
      <xdr:rowOff>0</xdr:rowOff>
    </xdr:from>
    <xdr:to>
      <xdr:col>2</xdr:col>
      <xdr:colOff>733425</xdr:colOff>
      <xdr:row>98</xdr:row>
      <xdr:rowOff>0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2962275" y="208883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8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9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91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92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93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94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95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96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10</xdr:col>
      <xdr:colOff>0</xdr:colOff>
      <xdr:row>23</xdr:row>
      <xdr:rowOff>247650</xdr:rowOff>
    </xdr:to>
    <xdr:sp macro="" textlink="">
      <xdr:nvSpPr>
        <xdr:cNvPr id="197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98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96</xdr:row>
      <xdr:rowOff>19050</xdr:rowOff>
    </xdr:from>
    <xdr:to>
      <xdr:col>2</xdr:col>
      <xdr:colOff>866775</xdr:colOff>
      <xdr:row>96</xdr:row>
      <xdr:rowOff>238125</xdr:rowOff>
    </xdr:to>
    <xdr:sp macro="" textlink="">
      <xdr:nvSpPr>
        <xdr:cNvPr id="199" name="Text Box 45"/>
        <xdr:cNvSpPr txBox="1">
          <a:spLocks noChangeArrowheads="1"/>
        </xdr:cNvSpPr>
      </xdr:nvSpPr>
      <xdr:spPr bwMode="auto">
        <a:xfrm>
          <a:off x="3095625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96</xdr:row>
      <xdr:rowOff>19050</xdr:rowOff>
    </xdr:from>
    <xdr:to>
      <xdr:col>10</xdr:col>
      <xdr:colOff>266700</xdr:colOff>
      <xdr:row>96</xdr:row>
      <xdr:rowOff>238125</xdr:rowOff>
    </xdr:to>
    <xdr:sp macro="" textlink="">
      <xdr:nvSpPr>
        <xdr:cNvPr id="200" name="Text Box 45"/>
        <xdr:cNvSpPr txBox="1">
          <a:spLocks noChangeArrowheads="1"/>
        </xdr:cNvSpPr>
      </xdr:nvSpPr>
      <xdr:spPr bwMode="auto">
        <a:xfrm>
          <a:off x="7848600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0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0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03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04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05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06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07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108</xdr:row>
      <xdr:rowOff>142876</xdr:rowOff>
    </xdr:from>
    <xdr:to>
      <xdr:col>10</xdr:col>
      <xdr:colOff>171450</xdr:colOff>
      <xdr:row>110</xdr:row>
      <xdr:rowOff>38100</xdr:rowOff>
    </xdr:to>
    <xdr:sp macro="" textlink="">
      <xdr:nvSpPr>
        <xdr:cNvPr id="208" name="Text Box 46"/>
        <xdr:cNvSpPr txBox="1">
          <a:spLocks noChangeArrowheads="1"/>
        </xdr:cNvSpPr>
      </xdr:nvSpPr>
      <xdr:spPr bwMode="auto">
        <a:xfrm>
          <a:off x="7753350" y="226980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09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210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211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2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3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14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16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17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18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19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20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21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22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43</xdr:row>
      <xdr:rowOff>1</xdr:rowOff>
    </xdr:from>
    <xdr:to>
      <xdr:col>4</xdr:col>
      <xdr:colOff>9524</xdr:colOff>
      <xdr:row>43</xdr:row>
      <xdr:rowOff>9526</xdr:rowOff>
    </xdr:to>
    <xdr:sp macro="" textlink="">
      <xdr:nvSpPr>
        <xdr:cNvPr id="223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86</xdr:row>
      <xdr:rowOff>247650</xdr:rowOff>
    </xdr:from>
    <xdr:to>
      <xdr:col>2</xdr:col>
      <xdr:colOff>733425</xdr:colOff>
      <xdr:row>86</xdr:row>
      <xdr:rowOff>457200</xdr:rowOff>
    </xdr:to>
    <xdr:sp macro="" textlink="">
      <xdr:nvSpPr>
        <xdr:cNvPr id="224" name="Text Box 45"/>
        <xdr:cNvSpPr txBox="1">
          <a:spLocks noChangeArrowheads="1"/>
        </xdr:cNvSpPr>
      </xdr:nvSpPr>
      <xdr:spPr bwMode="auto">
        <a:xfrm>
          <a:off x="2962275" y="18783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89</xdr:row>
      <xdr:rowOff>247650</xdr:rowOff>
    </xdr:from>
    <xdr:to>
      <xdr:col>2</xdr:col>
      <xdr:colOff>733425</xdr:colOff>
      <xdr:row>89</xdr:row>
      <xdr:rowOff>457200</xdr:rowOff>
    </xdr:to>
    <xdr:sp macro="" textlink="">
      <xdr:nvSpPr>
        <xdr:cNvPr id="225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89</xdr:row>
      <xdr:rowOff>247650</xdr:rowOff>
    </xdr:from>
    <xdr:to>
      <xdr:col>2</xdr:col>
      <xdr:colOff>733425</xdr:colOff>
      <xdr:row>89</xdr:row>
      <xdr:rowOff>457200</xdr:rowOff>
    </xdr:to>
    <xdr:sp macro="" textlink="">
      <xdr:nvSpPr>
        <xdr:cNvPr id="226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90</xdr:row>
      <xdr:rowOff>0</xdr:rowOff>
    </xdr:from>
    <xdr:to>
      <xdr:col>2</xdr:col>
      <xdr:colOff>733425</xdr:colOff>
      <xdr:row>90</xdr:row>
      <xdr:rowOff>0</xdr:rowOff>
    </xdr:to>
    <xdr:sp macro="" textlink="">
      <xdr:nvSpPr>
        <xdr:cNvPr id="227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28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2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0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1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3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6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7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9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200025</xdr:rowOff>
    </xdr:to>
    <xdr:sp macro="" textlink="">
      <xdr:nvSpPr>
        <xdr:cNvPr id="240" name="Text Box 46"/>
        <xdr:cNvSpPr txBox="1">
          <a:spLocks noChangeArrowheads="1"/>
        </xdr:cNvSpPr>
      </xdr:nvSpPr>
      <xdr:spPr bwMode="auto">
        <a:xfrm>
          <a:off x="7753350" y="21793201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26707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6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0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3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4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6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71</xdr:row>
      <xdr:rowOff>342900</xdr:rowOff>
    </xdr:from>
    <xdr:to>
      <xdr:col>2</xdr:col>
      <xdr:colOff>933450</xdr:colOff>
      <xdr:row>71</xdr:row>
      <xdr:rowOff>571500</xdr:rowOff>
    </xdr:to>
    <xdr:sp macro="" textlink="">
      <xdr:nvSpPr>
        <xdr:cNvPr id="18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9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21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22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23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27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28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9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30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31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32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33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34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35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37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42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784860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49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50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52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54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56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57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8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60" name="Text Box 43"/>
        <xdr:cNvSpPr txBox="1">
          <a:spLocks noChangeArrowheads="1"/>
        </xdr:cNvSpPr>
      </xdr:nvSpPr>
      <xdr:spPr bwMode="auto">
        <a:xfrm>
          <a:off x="326707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61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62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63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6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68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70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71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72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73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74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71</xdr:row>
      <xdr:rowOff>342900</xdr:rowOff>
    </xdr:from>
    <xdr:to>
      <xdr:col>2</xdr:col>
      <xdr:colOff>933450</xdr:colOff>
      <xdr:row>71</xdr:row>
      <xdr:rowOff>571500</xdr:rowOff>
    </xdr:to>
    <xdr:sp macro="" textlink="">
      <xdr:nvSpPr>
        <xdr:cNvPr id="75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76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77" name="Text Box 45"/>
        <xdr:cNvSpPr txBox="1">
          <a:spLocks noChangeArrowheads="1"/>
        </xdr:cNvSpPr>
      </xdr:nvSpPr>
      <xdr:spPr bwMode="auto">
        <a:xfrm>
          <a:off x="416242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78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79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8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83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84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85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86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87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88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89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90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91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92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94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95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96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97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98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99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100" name="Text Box 46"/>
        <xdr:cNvSpPr txBox="1">
          <a:spLocks noChangeArrowheads="1"/>
        </xdr:cNvSpPr>
      </xdr:nvSpPr>
      <xdr:spPr bwMode="auto">
        <a:xfrm>
          <a:off x="784860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01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03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4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5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06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8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09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10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11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12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13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14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15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17" name="Text Box 43"/>
        <xdr:cNvSpPr txBox="1">
          <a:spLocks noChangeArrowheads="1"/>
        </xdr:cNvSpPr>
      </xdr:nvSpPr>
      <xdr:spPr bwMode="auto">
        <a:xfrm>
          <a:off x="326707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118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119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120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2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2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23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24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25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7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28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29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30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31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71</xdr:row>
      <xdr:rowOff>342900</xdr:rowOff>
    </xdr:from>
    <xdr:to>
      <xdr:col>2</xdr:col>
      <xdr:colOff>933450</xdr:colOff>
      <xdr:row>71</xdr:row>
      <xdr:rowOff>571500</xdr:rowOff>
    </xdr:to>
    <xdr:sp macro="" textlink="">
      <xdr:nvSpPr>
        <xdr:cNvPr id="132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33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34" name="Text Box 45"/>
        <xdr:cNvSpPr txBox="1">
          <a:spLocks noChangeArrowheads="1"/>
        </xdr:cNvSpPr>
      </xdr:nvSpPr>
      <xdr:spPr bwMode="auto">
        <a:xfrm>
          <a:off x="416242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35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36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137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38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43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44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45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146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47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149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151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152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153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154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156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157" name="Text Box 46"/>
        <xdr:cNvSpPr txBox="1">
          <a:spLocks noChangeArrowheads="1"/>
        </xdr:cNvSpPr>
      </xdr:nvSpPr>
      <xdr:spPr bwMode="auto">
        <a:xfrm>
          <a:off x="784860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58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60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61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63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64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65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66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67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68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69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70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71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72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73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175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176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177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78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79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80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81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84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85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87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71</xdr:row>
      <xdr:rowOff>342900</xdr:rowOff>
    </xdr:from>
    <xdr:to>
      <xdr:col>2</xdr:col>
      <xdr:colOff>933450</xdr:colOff>
      <xdr:row>71</xdr:row>
      <xdr:rowOff>571500</xdr:rowOff>
    </xdr:to>
    <xdr:sp macro="" textlink="">
      <xdr:nvSpPr>
        <xdr:cNvPr id="189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90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91" name="Text Box 45"/>
        <xdr:cNvSpPr txBox="1">
          <a:spLocks noChangeArrowheads="1"/>
        </xdr:cNvSpPr>
      </xdr:nvSpPr>
      <xdr:spPr bwMode="auto">
        <a:xfrm>
          <a:off x="416242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92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93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194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95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96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98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99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00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201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202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203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204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205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206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07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08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09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10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11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12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13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14" name="Text Box 46"/>
        <xdr:cNvSpPr txBox="1">
          <a:spLocks noChangeArrowheads="1"/>
        </xdr:cNvSpPr>
      </xdr:nvSpPr>
      <xdr:spPr bwMode="auto">
        <a:xfrm>
          <a:off x="784860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15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9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20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21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22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23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24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25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26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27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28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229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9</xdr:col>
      <xdr:colOff>409575</xdr:colOff>
      <xdr:row>98</xdr:row>
      <xdr:rowOff>95251</xdr:rowOff>
    </xdr:from>
    <xdr:to>
      <xdr:col>10</xdr:col>
      <xdr:colOff>171450</xdr:colOff>
      <xdr:row>99</xdr:row>
      <xdr:rowOff>152400</xdr:rowOff>
    </xdr:to>
    <xdr:sp macro="" textlink="">
      <xdr:nvSpPr>
        <xdr:cNvPr id="230" name="Text Box 46"/>
        <xdr:cNvSpPr txBox="1">
          <a:spLocks noChangeArrowheads="1"/>
        </xdr:cNvSpPr>
      </xdr:nvSpPr>
      <xdr:spPr bwMode="auto">
        <a:xfrm>
          <a:off x="7848600" y="209835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1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3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6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8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40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41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4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43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4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73</xdr:row>
      <xdr:rowOff>19050</xdr:rowOff>
    </xdr:from>
    <xdr:to>
      <xdr:col>14</xdr:col>
      <xdr:colOff>295275</xdr:colOff>
      <xdr:row>73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73</xdr:row>
      <xdr:rowOff>19050</xdr:rowOff>
    </xdr:from>
    <xdr:to>
      <xdr:col>17</xdr:col>
      <xdr:colOff>742950</xdr:colOff>
      <xdr:row>73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82</xdr:row>
      <xdr:rowOff>247650</xdr:rowOff>
    </xdr:from>
    <xdr:to>
      <xdr:col>2</xdr:col>
      <xdr:colOff>733425</xdr:colOff>
      <xdr:row>82</xdr:row>
      <xdr:rowOff>457200</xdr:rowOff>
    </xdr:to>
    <xdr:sp macro="" textlink="">
      <xdr:nvSpPr>
        <xdr:cNvPr id="6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10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13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14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16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73</xdr:row>
      <xdr:rowOff>342900</xdr:rowOff>
    </xdr:from>
    <xdr:to>
      <xdr:col>2</xdr:col>
      <xdr:colOff>933450</xdr:colOff>
      <xdr:row>73</xdr:row>
      <xdr:rowOff>571500</xdr:rowOff>
    </xdr:to>
    <xdr:sp macro="" textlink="">
      <xdr:nvSpPr>
        <xdr:cNvPr id="18" name="Text Box 43"/>
        <xdr:cNvSpPr txBox="1">
          <a:spLocks noChangeArrowheads="1"/>
        </xdr:cNvSpPr>
      </xdr:nvSpPr>
      <xdr:spPr bwMode="auto">
        <a:xfrm>
          <a:off x="3162300" y="158972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73</xdr:row>
      <xdr:rowOff>28575</xdr:rowOff>
    </xdr:from>
    <xdr:to>
      <xdr:col>10</xdr:col>
      <xdr:colOff>247650</xdr:colOff>
      <xdr:row>73</xdr:row>
      <xdr:rowOff>238125</xdr:rowOff>
    </xdr:to>
    <xdr:sp macro="" textlink="">
      <xdr:nvSpPr>
        <xdr:cNvPr id="19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20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102</xdr:row>
      <xdr:rowOff>85726</xdr:rowOff>
    </xdr:from>
    <xdr:to>
      <xdr:col>0</xdr:col>
      <xdr:colOff>1695450</xdr:colOff>
      <xdr:row>103</xdr:row>
      <xdr:rowOff>142875</xdr:rowOff>
    </xdr:to>
    <xdr:sp macro="" textlink="">
      <xdr:nvSpPr>
        <xdr:cNvPr id="21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22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94</xdr:row>
      <xdr:rowOff>247650</xdr:rowOff>
    </xdr:from>
    <xdr:to>
      <xdr:col>2</xdr:col>
      <xdr:colOff>733425</xdr:colOff>
      <xdr:row>94</xdr:row>
      <xdr:rowOff>457200</xdr:rowOff>
    </xdr:to>
    <xdr:sp macro="" textlink="">
      <xdr:nvSpPr>
        <xdr:cNvPr id="23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27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28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29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30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31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9</xdr:col>
      <xdr:colOff>495300</xdr:colOff>
      <xdr:row>25</xdr:row>
      <xdr:rowOff>247650</xdr:rowOff>
    </xdr:to>
    <xdr:sp macro="" textlink="">
      <xdr:nvSpPr>
        <xdr:cNvPr id="32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33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93</xdr:row>
      <xdr:rowOff>19050</xdr:rowOff>
    </xdr:from>
    <xdr:to>
      <xdr:col>2</xdr:col>
      <xdr:colOff>866775</xdr:colOff>
      <xdr:row>93</xdr:row>
      <xdr:rowOff>238125</xdr:rowOff>
    </xdr:to>
    <xdr:sp macro="" textlink="">
      <xdr:nvSpPr>
        <xdr:cNvPr id="34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93</xdr:row>
      <xdr:rowOff>19050</xdr:rowOff>
    </xdr:from>
    <xdr:to>
      <xdr:col>10</xdr:col>
      <xdr:colOff>266700</xdr:colOff>
      <xdr:row>93</xdr:row>
      <xdr:rowOff>238125</xdr:rowOff>
    </xdr:to>
    <xdr:sp macro="" textlink="">
      <xdr:nvSpPr>
        <xdr:cNvPr id="35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42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105</xdr:row>
      <xdr:rowOff>95251</xdr:rowOff>
    </xdr:from>
    <xdr:to>
      <xdr:col>10</xdr:col>
      <xdr:colOff>171450</xdr:colOff>
      <xdr:row>106</xdr:row>
      <xdr:rowOff>152400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45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49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50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52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54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56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57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44</xdr:row>
      <xdr:rowOff>171451</xdr:rowOff>
    </xdr:from>
    <xdr:to>
      <xdr:col>4</xdr:col>
      <xdr:colOff>9524</xdr:colOff>
      <xdr:row>45</xdr:row>
      <xdr:rowOff>9526</xdr:rowOff>
    </xdr:to>
    <xdr:sp macro="" textlink="">
      <xdr:nvSpPr>
        <xdr:cNvPr id="58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60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73</xdr:row>
      <xdr:rowOff>19050</xdr:rowOff>
    </xdr:from>
    <xdr:to>
      <xdr:col>14</xdr:col>
      <xdr:colOff>295275</xdr:colOff>
      <xdr:row>73</xdr:row>
      <xdr:rowOff>228600</xdr:rowOff>
    </xdr:to>
    <xdr:sp macro="" textlink="">
      <xdr:nvSpPr>
        <xdr:cNvPr id="61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73</xdr:row>
      <xdr:rowOff>19050</xdr:rowOff>
    </xdr:from>
    <xdr:to>
      <xdr:col>17</xdr:col>
      <xdr:colOff>742950</xdr:colOff>
      <xdr:row>73</xdr:row>
      <xdr:rowOff>238125</xdr:rowOff>
    </xdr:to>
    <xdr:sp macro="" textlink="">
      <xdr:nvSpPr>
        <xdr:cNvPr id="62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82</xdr:row>
      <xdr:rowOff>247650</xdr:rowOff>
    </xdr:from>
    <xdr:to>
      <xdr:col>2</xdr:col>
      <xdr:colOff>733425</xdr:colOff>
      <xdr:row>82</xdr:row>
      <xdr:rowOff>457200</xdr:rowOff>
    </xdr:to>
    <xdr:sp macro="" textlink="">
      <xdr:nvSpPr>
        <xdr:cNvPr id="63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6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66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68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70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71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72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73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74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73</xdr:row>
      <xdr:rowOff>342900</xdr:rowOff>
    </xdr:from>
    <xdr:to>
      <xdr:col>2</xdr:col>
      <xdr:colOff>933450</xdr:colOff>
      <xdr:row>73</xdr:row>
      <xdr:rowOff>571500</xdr:rowOff>
    </xdr:to>
    <xdr:sp macro="" textlink="">
      <xdr:nvSpPr>
        <xdr:cNvPr id="75" name="Text Box 43"/>
        <xdr:cNvSpPr txBox="1">
          <a:spLocks noChangeArrowheads="1"/>
        </xdr:cNvSpPr>
      </xdr:nvSpPr>
      <xdr:spPr bwMode="auto">
        <a:xfrm>
          <a:off x="3162300" y="158972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73</xdr:row>
      <xdr:rowOff>28575</xdr:rowOff>
    </xdr:from>
    <xdr:to>
      <xdr:col>10</xdr:col>
      <xdr:colOff>247650</xdr:colOff>
      <xdr:row>73</xdr:row>
      <xdr:rowOff>238125</xdr:rowOff>
    </xdr:to>
    <xdr:sp macro="" textlink="">
      <xdr:nvSpPr>
        <xdr:cNvPr id="76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77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102</xdr:row>
      <xdr:rowOff>85726</xdr:rowOff>
    </xdr:from>
    <xdr:to>
      <xdr:col>0</xdr:col>
      <xdr:colOff>1695450</xdr:colOff>
      <xdr:row>103</xdr:row>
      <xdr:rowOff>142875</xdr:rowOff>
    </xdr:to>
    <xdr:sp macro="" textlink="">
      <xdr:nvSpPr>
        <xdr:cNvPr id="78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79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94</xdr:row>
      <xdr:rowOff>247650</xdr:rowOff>
    </xdr:from>
    <xdr:to>
      <xdr:col>2</xdr:col>
      <xdr:colOff>733425</xdr:colOff>
      <xdr:row>94</xdr:row>
      <xdr:rowOff>457200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8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83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84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85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86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87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88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9</xdr:col>
      <xdr:colOff>495300</xdr:colOff>
      <xdr:row>25</xdr:row>
      <xdr:rowOff>247650</xdr:rowOff>
    </xdr:to>
    <xdr:sp macro="" textlink="">
      <xdr:nvSpPr>
        <xdr:cNvPr id="89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90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93</xdr:row>
      <xdr:rowOff>19050</xdr:rowOff>
    </xdr:from>
    <xdr:to>
      <xdr:col>2</xdr:col>
      <xdr:colOff>866775</xdr:colOff>
      <xdr:row>93</xdr:row>
      <xdr:rowOff>238125</xdr:rowOff>
    </xdr:to>
    <xdr:sp macro="" textlink="">
      <xdr:nvSpPr>
        <xdr:cNvPr id="91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93</xdr:row>
      <xdr:rowOff>19050</xdr:rowOff>
    </xdr:from>
    <xdr:to>
      <xdr:col>10</xdr:col>
      <xdr:colOff>266700</xdr:colOff>
      <xdr:row>93</xdr:row>
      <xdr:rowOff>238125</xdr:rowOff>
    </xdr:to>
    <xdr:sp macro="" textlink="">
      <xdr:nvSpPr>
        <xdr:cNvPr id="92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9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95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96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97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98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99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105</xdr:row>
      <xdr:rowOff>95251</xdr:rowOff>
    </xdr:from>
    <xdr:to>
      <xdr:col>10</xdr:col>
      <xdr:colOff>171450</xdr:colOff>
      <xdr:row>106</xdr:row>
      <xdr:rowOff>152400</xdr:rowOff>
    </xdr:to>
    <xdr:sp macro="" textlink="">
      <xdr:nvSpPr>
        <xdr:cNvPr id="100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101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102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103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104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105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106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108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109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110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111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112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113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114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44</xdr:row>
      <xdr:rowOff>171451</xdr:rowOff>
    </xdr:from>
    <xdr:to>
      <xdr:col>4</xdr:col>
      <xdr:colOff>9524</xdr:colOff>
      <xdr:row>45</xdr:row>
      <xdr:rowOff>9526</xdr:rowOff>
    </xdr:to>
    <xdr:sp macro="" textlink="">
      <xdr:nvSpPr>
        <xdr:cNvPr id="115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117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73</xdr:row>
      <xdr:rowOff>19050</xdr:rowOff>
    </xdr:from>
    <xdr:to>
      <xdr:col>14</xdr:col>
      <xdr:colOff>295275</xdr:colOff>
      <xdr:row>73</xdr:row>
      <xdr:rowOff>228600</xdr:rowOff>
    </xdr:to>
    <xdr:sp macro="" textlink="">
      <xdr:nvSpPr>
        <xdr:cNvPr id="118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73</xdr:row>
      <xdr:rowOff>19050</xdr:rowOff>
    </xdr:from>
    <xdr:to>
      <xdr:col>17</xdr:col>
      <xdr:colOff>742950</xdr:colOff>
      <xdr:row>73</xdr:row>
      <xdr:rowOff>238125</xdr:rowOff>
    </xdr:to>
    <xdr:sp macro="" textlink="">
      <xdr:nvSpPr>
        <xdr:cNvPr id="119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20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122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123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124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25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126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127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128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129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130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73</xdr:row>
      <xdr:rowOff>28575</xdr:rowOff>
    </xdr:from>
    <xdr:to>
      <xdr:col>10</xdr:col>
      <xdr:colOff>247650</xdr:colOff>
      <xdr:row>73</xdr:row>
      <xdr:rowOff>238125</xdr:rowOff>
    </xdr:to>
    <xdr:sp macro="" textlink="">
      <xdr:nvSpPr>
        <xdr:cNvPr id="131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132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102</xdr:row>
      <xdr:rowOff>85726</xdr:rowOff>
    </xdr:from>
    <xdr:to>
      <xdr:col>0</xdr:col>
      <xdr:colOff>1695450</xdr:colOff>
      <xdr:row>103</xdr:row>
      <xdr:rowOff>142875</xdr:rowOff>
    </xdr:to>
    <xdr:sp macro="" textlink="">
      <xdr:nvSpPr>
        <xdr:cNvPr id="133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134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94</xdr:row>
      <xdr:rowOff>247650</xdr:rowOff>
    </xdr:from>
    <xdr:to>
      <xdr:col>2</xdr:col>
      <xdr:colOff>733425</xdr:colOff>
      <xdr:row>94</xdr:row>
      <xdr:rowOff>457200</xdr:rowOff>
    </xdr:to>
    <xdr:sp macro="" textlink="">
      <xdr:nvSpPr>
        <xdr:cNvPr id="135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3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13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140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141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142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143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9</xdr:col>
      <xdr:colOff>495300</xdr:colOff>
      <xdr:row>25</xdr:row>
      <xdr:rowOff>247650</xdr:rowOff>
    </xdr:to>
    <xdr:sp macro="" textlink="">
      <xdr:nvSpPr>
        <xdr:cNvPr id="144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93</xdr:row>
      <xdr:rowOff>19050</xdr:rowOff>
    </xdr:from>
    <xdr:to>
      <xdr:col>2</xdr:col>
      <xdr:colOff>866775</xdr:colOff>
      <xdr:row>93</xdr:row>
      <xdr:rowOff>238125</xdr:rowOff>
    </xdr:to>
    <xdr:sp macro="" textlink="">
      <xdr:nvSpPr>
        <xdr:cNvPr id="146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93</xdr:row>
      <xdr:rowOff>19050</xdr:rowOff>
    </xdr:from>
    <xdr:to>
      <xdr:col>10</xdr:col>
      <xdr:colOff>266700</xdr:colOff>
      <xdr:row>93</xdr:row>
      <xdr:rowOff>238125</xdr:rowOff>
    </xdr:to>
    <xdr:sp macro="" textlink="">
      <xdr:nvSpPr>
        <xdr:cNvPr id="147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14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150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151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152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153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154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105</xdr:row>
      <xdr:rowOff>95251</xdr:rowOff>
    </xdr:from>
    <xdr:to>
      <xdr:col>10</xdr:col>
      <xdr:colOff>171450</xdr:colOff>
      <xdr:row>106</xdr:row>
      <xdr:rowOff>152400</xdr:rowOff>
    </xdr:to>
    <xdr:sp macro="" textlink="">
      <xdr:nvSpPr>
        <xdr:cNvPr id="155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156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157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158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161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163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164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165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166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167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16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169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44</xdr:row>
      <xdr:rowOff>171451</xdr:rowOff>
    </xdr:from>
    <xdr:to>
      <xdr:col>4</xdr:col>
      <xdr:colOff>9524</xdr:colOff>
      <xdr:row>45</xdr:row>
      <xdr:rowOff>9526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171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172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73</xdr:row>
      <xdr:rowOff>19050</xdr:rowOff>
    </xdr:from>
    <xdr:to>
      <xdr:col>14</xdr:col>
      <xdr:colOff>295275</xdr:colOff>
      <xdr:row>73</xdr:row>
      <xdr:rowOff>228600</xdr:rowOff>
    </xdr:to>
    <xdr:sp macro="" textlink="">
      <xdr:nvSpPr>
        <xdr:cNvPr id="173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73</xdr:row>
      <xdr:rowOff>19050</xdr:rowOff>
    </xdr:from>
    <xdr:to>
      <xdr:col>17</xdr:col>
      <xdr:colOff>742950</xdr:colOff>
      <xdr:row>73</xdr:row>
      <xdr:rowOff>238125</xdr:rowOff>
    </xdr:to>
    <xdr:sp macro="" textlink="">
      <xdr:nvSpPr>
        <xdr:cNvPr id="174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75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76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177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178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179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80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181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185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73</xdr:row>
      <xdr:rowOff>28575</xdr:rowOff>
    </xdr:from>
    <xdr:to>
      <xdr:col>10</xdr:col>
      <xdr:colOff>247650</xdr:colOff>
      <xdr:row>73</xdr:row>
      <xdr:rowOff>238125</xdr:rowOff>
    </xdr:to>
    <xdr:sp macro="" textlink="">
      <xdr:nvSpPr>
        <xdr:cNvPr id="186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187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102</xdr:row>
      <xdr:rowOff>85726</xdr:rowOff>
    </xdr:from>
    <xdr:to>
      <xdr:col>0</xdr:col>
      <xdr:colOff>1695450</xdr:colOff>
      <xdr:row>103</xdr:row>
      <xdr:rowOff>142875</xdr:rowOff>
    </xdr:to>
    <xdr:sp macro="" textlink="">
      <xdr:nvSpPr>
        <xdr:cNvPr id="188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189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94</xdr:row>
      <xdr:rowOff>247650</xdr:rowOff>
    </xdr:from>
    <xdr:to>
      <xdr:col>2</xdr:col>
      <xdr:colOff>733425</xdr:colOff>
      <xdr:row>94</xdr:row>
      <xdr:rowOff>457200</xdr:rowOff>
    </xdr:to>
    <xdr:sp macro="" textlink="">
      <xdr:nvSpPr>
        <xdr:cNvPr id="190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9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9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193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194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195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196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197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198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9</xdr:col>
      <xdr:colOff>495300</xdr:colOff>
      <xdr:row>25</xdr:row>
      <xdr:rowOff>247650</xdr:rowOff>
    </xdr:to>
    <xdr:sp macro="" textlink="">
      <xdr:nvSpPr>
        <xdr:cNvPr id="199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93</xdr:row>
      <xdr:rowOff>19050</xdr:rowOff>
    </xdr:from>
    <xdr:to>
      <xdr:col>2</xdr:col>
      <xdr:colOff>866775</xdr:colOff>
      <xdr:row>93</xdr:row>
      <xdr:rowOff>238125</xdr:rowOff>
    </xdr:to>
    <xdr:sp macro="" textlink="">
      <xdr:nvSpPr>
        <xdr:cNvPr id="201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93</xdr:row>
      <xdr:rowOff>19050</xdr:rowOff>
    </xdr:from>
    <xdr:to>
      <xdr:col>10</xdr:col>
      <xdr:colOff>266700</xdr:colOff>
      <xdr:row>93</xdr:row>
      <xdr:rowOff>238125</xdr:rowOff>
    </xdr:to>
    <xdr:sp macro="" textlink="">
      <xdr:nvSpPr>
        <xdr:cNvPr id="202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20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20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205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206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207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208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209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105</xdr:row>
      <xdr:rowOff>95251</xdr:rowOff>
    </xdr:from>
    <xdr:to>
      <xdr:col>10</xdr:col>
      <xdr:colOff>171450</xdr:colOff>
      <xdr:row>106</xdr:row>
      <xdr:rowOff>152400</xdr:rowOff>
    </xdr:to>
    <xdr:sp macro="" textlink="">
      <xdr:nvSpPr>
        <xdr:cNvPr id="210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211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212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213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214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216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217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219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220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221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222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223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224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44</xdr:row>
      <xdr:rowOff>171451</xdr:rowOff>
    </xdr:from>
    <xdr:to>
      <xdr:col>4</xdr:col>
      <xdr:colOff>9524</xdr:colOff>
      <xdr:row>45</xdr:row>
      <xdr:rowOff>9526</xdr:rowOff>
    </xdr:to>
    <xdr:sp macro="" textlink="">
      <xdr:nvSpPr>
        <xdr:cNvPr id="225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22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227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73</xdr:row>
      <xdr:rowOff>19050</xdr:rowOff>
    </xdr:from>
    <xdr:to>
      <xdr:col>14</xdr:col>
      <xdr:colOff>295275</xdr:colOff>
      <xdr:row>74</xdr:row>
      <xdr:rowOff>0</xdr:rowOff>
    </xdr:to>
    <xdr:sp macro="" textlink="">
      <xdr:nvSpPr>
        <xdr:cNvPr id="228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73</xdr:row>
      <xdr:rowOff>19050</xdr:rowOff>
    </xdr:from>
    <xdr:to>
      <xdr:col>17</xdr:col>
      <xdr:colOff>742950</xdr:colOff>
      <xdr:row>74</xdr:row>
      <xdr:rowOff>0</xdr:rowOff>
    </xdr:to>
    <xdr:sp macro="" textlink="">
      <xdr:nvSpPr>
        <xdr:cNvPr id="229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230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231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232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233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234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235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236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237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238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239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240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73</xdr:row>
      <xdr:rowOff>28575</xdr:rowOff>
    </xdr:from>
    <xdr:to>
      <xdr:col>10</xdr:col>
      <xdr:colOff>247650</xdr:colOff>
      <xdr:row>74</xdr:row>
      <xdr:rowOff>0</xdr:rowOff>
    </xdr:to>
    <xdr:sp macro="" textlink="">
      <xdr:nvSpPr>
        <xdr:cNvPr id="241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242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102</xdr:row>
      <xdr:rowOff>85726</xdr:rowOff>
    </xdr:from>
    <xdr:to>
      <xdr:col>0</xdr:col>
      <xdr:colOff>1695450</xdr:colOff>
      <xdr:row>103</xdr:row>
      <xdr:rowOff>142875</xdr:rowOff>
    </xdr:to>
    <xdr:sp macro="" textlink="">
      <xdr:nvSpPr>
        <xdr:cNvPr id="243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244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95</xdr:row>
      <xdr:rowOff>0</xdr:rowOff>
    </xdr:from>
    <xdr:to>
      <xdr:col>2</xdr:col>
      <xdr:colOff>733425</xdr:colOff>
      <xdr:row>95</xdr:row>
      <xdr:rowOff>0</xdr:rowOff>
    </xdr:to>
    <xdr:sp macro="" textlink="">
      <xdr:nvSpPr>
        <xdr:cNvPr id="245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24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24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250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251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252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10</xdr:col>
      <xdr:colOff>0</xdr:colOff>
      <xdr:row>25</xdr:row>
      <xdr:rowOff>247650</xdr:rowOff>
    </xdr:to>
    <xdr:sp macro="" textlink="">
      <xdr:nvSpPr>
        <xdr:cNvPr id="254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255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93</xdr:row>
      <xdr:rowOff>19050</xdr:rowOff>
    </xdr:from>
    <xdr:to>
      <xdr:col>2</xdr:col>
      <xdr:colOff>866775</xdr:colOff>
      <xdr:row>94</xdr:row>
      <xdr:rowOff>0</xdr:rowOff>
    </xdr:to>
    <xdr:sp macro="" textlink="">
      <xdr:nvSpPr>
        <xdr:cNvPr id="256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93</xdr:row>
      <xdr:rowOff>19050</xdr:rowOff>
    </xdr:from>
    <xdr:to>
      <xdr:col>10</xdr:col>
      <xdr:colOff>266700</xdr:colOff>
      <xdr:row>94</xdr:row>
      <xdr:rowOff>0</xdr:rowOff>
    </xdr:to>
    <xdr:sp macro="" textlink="">
      <xdr:nvSpPr>
        <xdr:cNvPr id="257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25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25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260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261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262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263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264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105</xdr:row>
      <xdr:rowOff>95251</xdr:rowOff>
    </xdr:from>
    <xdr:to>
      <xdr:col>10</xdr:col>
      <xdr:colOff>171450</xdr:colOff>
      <xdr:row>106</xdr:row>
      <xdr:rowOff>200025</xdr:rowOff>
    </xdr:to>
    <xdr:sp macro="" textlink="">
      <xdr:nvSpPr>
        <xdr:cNvPr id="265" name="Text Box 46"/>
        <xdr:cNvSpPr txBox="1">
          <a:spLocks noChangeArrowheads="1"/>
        </xdr:cNvSpPr>
      </xdr:nvSpPr>
      <xdr:spPr bwMode="auto">
        <a:xfrm>
          <a:off x="7753350" y="21793201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266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267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268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271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272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273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274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275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276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277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27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279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45</xdr:row>
      <xdr:rowOff>1</xdr:rowOff>
    </xdr:from>
    <xdr:to>
      <xdr:col>4</xdr:col>
      <xdr:colOff>9524</xdr:colOff>
      <xdr:row>45</xdr:row>
      <xdr:rowOff>9526</xdr:rowOff>
    </xdr:to>
    <xdr:sp macro="" textlink="">
      <xdr:nvSpPr>
        <xdr:cNvPr id="280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281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282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78</xdr:row>
      <xdr:rowOff>19050</xdr:rowOff>
    </xdr:from>
    <xdr:to>
      <xdr:col>14</xdr:col>
      <xdr:colOff>295275</xdr:colOff>
      <xdr:row>78</xdr:row>
      <xdr:rowOff>228600</xdr:rowOff>
    </xdr:to>
    <xdr:sp macro="" textlink="">
      <xdr:nvSpPr>
        <xdr:cNvPr id="283" name="Text Box 44"/>
        <xdr:cNvSpPr txBox="1">
          <a:spLocks noChangeArrowheads="1"/>
        </xdr:cNvSpPr>
      </xdr:nvSpPr>
      <xdr:spPr bwMode="auto">
        <a:xfrm>
          <a:off x="9124950" y="165639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78</xdr:row>
      <xdr:rowOff>19050</xdr:rowOff>
    </xdr:from>
    <xdr:to>
      <xdr:col>17</xdr:col>
      <xdr:colOff>742950</xdr:colOff>
      <xdr:row>78</xdr:row>
      <xdr:rowOff>238125</xdr:rowOff>
    </xdr:to>
    <xdr:sp macro="" textlink="">
      <xdr:nvSpPr>
        <xdr:cNvPr id="284" name="Text Box 45"/>
        <xdr:cNvSpPr txBox="1">
          <a:spLocks noChangeArrowheads="1"/>
        </xdr:cNvSpPr>
      </xdr:nvSpPr>
      <xdr:spPr bwMode="auto">
        <a:xfrm>
          <a:off x="10506075" y="165639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88</xdr:row>
      <xdr:rowOff>0</xdr:rowOff>
    </xdr:from>
    <xdr:to>
      <xdr:col>2</xdr:col>
      <xdr:colOff>733425</xdr:colOff>
      <xdr:row>88</xdr:row>
      <xdr:rowOff>0</xdr:rowOff>
    </xdr:to>
    <xdr:sp macro="" textlink="">
      <xdr:nvSpPr>
        <xdr:cNvPr id="285" name="Text Box 45"/>
        <xdr:cNvSpPr txBox="1">
          <a:spLocks noChangeArrowheads="1"/>
        </xdr:cNvSpPr>
      </xdr:nvSpPr>
      <xdr:spPr bwMode="auto">
        <a:xfrm>
          <a:off x="2962275" y="186213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28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28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288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289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290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29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292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293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294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295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29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78</xdr:row>
      <xdr:rowOff>342900</xdr:rowOff>
    </xdr:from>
    <xdr:to>
      <xdr:col>2</xdr:col>
      <xdr:colOff>933450</xdr:colOff>
      <xdr:row>78</xdr:row>
      <xdr:rowOff>571500</xdr:rowOff>
    </xdr:to>
    <xdr:sp macro="" textlink="">
      <xdr:nvSpPr>
        <xdr:cNvPr id="297" name="Text Box 43"/>
        <xdr:cNvSpPr txBox="1">
          <a:spLocks noChangeArrowheads="1"/>
        </xdr:cNvSpPr>
      </xdr:nvSpPr>
      <xdr:spPr bwMode="auto">
        <a:xfrm>
          <a:off x="3162300" y="16887825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78</xdr:row>
      <xdr:rowOff>28575</xdr:rowOff>
    </xdr:from>
    <xdr:to>
      <xdr:col>10</xdr:col>
      <xdr:colOff>247650</xdr:colOff>
      <xdr:row>78</xdr:row>
      <xdr:rowOff>238125</xdr:rowOff>
    </xdr:to>
    <xdr:sp macro="" textlink="">
      <xdr:nvSpPr>
        <xdr:cNvPr id="298" name="Text Box 44"/>
        <xdr:cNvSpPr txBox="1">
          <a:spLocks noChangeArrowheads="1"/>
        </xdr:cNvSpPr>
      </xdr:nvSpPr>
      <xdr:spPr bwMode="auto">
        <a:xfrm>
          <a:off x="7829550" y="16573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299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107</xdr:row>
      <xdr:rowOff>133351</xdr:rowOff>
    </xdr:from>
    <xdr:to>
      <xdr:col>0</xdr:col>
      <xdr:colOff>1695450</xdr:colOff>
      <xdr:row>109</xdr:row>
      <xdr:rowOff>28575</xdr:rowOff>
    </xdr:to>
    <xdr:sp macro="" textlink="">
      <xdr:nvSpPr>
        <xdr:cNvPr id="300" name="Text Box 46"/>
        <xdr:cNvSpPr txBox="1">
          <a:spLocks noChangeArrowheads="1"/>
        </xdr:cNvSpPr>
      </xdr:nvSpPr>
      <xdr:spPr bwMode="auto">
        <a:xfrm>
          <a:off x="1447800" y="222027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301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100</xdr:row>
      <xdr:rowOff>0</xdr:rowOff>
    </xdr:from>
    <xdr:to>
      <xdr:col>2</xdr:col>
      <xdr:colOff>733425</xdr:colOff>
      <xdr:row>100</xdr:row>
      <xdr:rowOff>0</xdr:rowOff>
    </xdr:to>
    <xdr:sp macro="" textlink="">
      <xdr:nvSpPr>
        <xdr:cNvPr id="302" name="Text Box 45"/>
        <xdr:cNvSpPr txBox="1">
          <a:spLocks noChangeArrowheads="1"/>
        </xdr:cNvSpPr>
      </xdr:nvSpPr>
      <xdr:spPr bwMode="auto">
        <a:xfrm>
          <a:off x="2962275" y="208883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303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304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306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307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308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309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310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10</xdr:col>
      <xdr:colOff>0</xdr:colOff>
      <xdr:row>25</xdr:row>
      <xdr:rowOff>247650</xdr:rowOff>
    </xdr:to>
    <xdr:sp macro="" textlink="">
      <xdr:nvSpPr>
        <xdr:cNvPr id="311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312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98</xdr:row>
      <xdr:rowOff>19050</xdr:rowOff>
    </xdr:from>
    <xdr:to>
      <xdr:col>2</xdr:col>
      <xdr:colOff>866775</xdr:colOff>
      <xdr:row>98</xdr:row>
      <xdr:rowOff>238125</xdr:rowOff>
    </xdr:to>
    <xdr:sp macro="" textlink="">
      <xdr:nvSpPr>
        <xdr:cNvPr id="313" name="Text Box 45"/>
        <xdr:cNvSpPr txBox="1">
          <a:spLocks noChangeArrowheads="1"/>
        </xdr:cNvSpPr>
      </xdr:nvSpPr>
      <xdr:spPr bwMode="auto">
        <a:xfrm>
          <a:off x="3095625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98</xdr:row>
      <xdr:rowOff>19050</xdr:rowOff>
    </xdr:from>
    <xdr:to>
      <xdr:col>10</xdr:col>
      <xdr:colOff>266700</xdr:colOff>
      <xdr:row>98</xdr:row>
      <xdr:rowOff>238125</xdr:rowOff>
    </xdr:to>
    <xdr:sp macro="" textlink="">
      <xdr:nvSpPr>
        <xdr:cNvPr id="314" name="Text Box 45"/>
        <xdr:cNvSpPr txBox="1">
          <a:spLocks noChangeArrowheads="1"/>
        </xdr:cNvSpPr>
      </xdr:nvSpPr>
      <xdr:spPr bwMode="auto">
        <a:xfrm>
          <a:off x="7848600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315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16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317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318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319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320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321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110</xdr:row>
      <xdr:rowOff>142876</xdr:rowOff>
    </xdr:from>
    <xdr:to>
      <xdr:col>10</xdr:col>
      <xdr:colOff>171450</xdr:colOff>
      <xdr:row>112</xdr:row>
      <xdr:rowOff>38100</xdr:rowOff>
    </xdr:to>
    <xdr:sp macro="" textlink="">
      <xdr:nvSpPr>
        <xdr:cNvPr id="322" name="Text Box 46"/>
        <xdr:cNvSpPr txBox="1">
          <a:spLocks noChangeArrowheads="1"/>
        </xdr:cNvSpPr>
      </xdr:nvSpPr>
      <xdr:spPr bwMode="auto">
        <a:xfrm>
          <a:off x="7753350" y="226980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323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324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325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326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327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328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329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331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332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333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334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335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336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45</xdr:row>
      <xdr:rowOff>1</xdr:rowOff>
    </xdr:from>
    <xdr:to>
      <xdr:col>4</xdr:col>
      <xdr:colOff>9524</xdr:colOff>
      <xdr:row>45</xdr:row>
      <xdr:rowOff>9526</xdr:rowOff>
    </xdr:to>
    <xdr:sp macro="" textlink="">
      <xdr:nvSpPr>
        <xdr:cNvPr id="337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88</xdr:row>
      <xdr:rowOff>247650</xdr:rowOff>
    </xdr:from>
    <xdr:to>
      <xdr:col>2</xdr:col>
      <xdr:colOff>733425</xdr:colOff>
      <xdr:row>88</xdr:row>
      <xdr:rowOff>457200</xdr:rowOff>
    </xdr:to>
    <xdr:sp macro="" textlink="">
      <xdr:nvSpPr>
        <xdr:cNvPr id="338" name="Text Box 45"/>
        <xdr:cNvSpPr txBox="1">
          <a:spLocks noChangeArrowheads="1"/>
        </xdr:cNvSpPr>
      </xdr:nvSpPr>
      <xdr:spPr bwMode="auto">
        <a:xfrm>
          <a:off x="2962275" y="18783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39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40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92</xdr:row>
      <xdr:rowOff>0</xdr:rowOff>
    </xdr:from>
    <xdr:to>
      <xdr:col>2</xdr:col>
      <xdr:colOff>733425</xdr:colOff>
      <xdr:row>92</xdr:row>
      <xdr:rowOff>0</xdr:rowOff>
    </xdr:to>
    <xdr:sp macro="" textlink="">
      <xdr:nvSpPr>
        <xdr:cNvPr id="341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85</xdr:row>
      <xdr:rowOff>247650</xdr:rowOff>
    </xdr:from>
    <xdr:to>
      <xdr:col>2</xdr:col>
      <xdr:colOff>733425</xdr:colOff>
      <xdr:row>85</xdr:row>
      <xdr:rowOff>457200</xdr:rowOff>
    </xdr:to>
    <xdr:sp macro="" textlink="">
      <xdr:nvSpPr>
        <xdr:cNvPr id="342" name="Text Box 45"/>
        <xdr:cNvSpPr txBox="1">
          <a:spLocks noChangeArrowheads="1"/>
        </xdr:cNvSpPr>
      </xdr:nvSpPr>
      <xdr:spPr bwMode="auto">
        <a:xfrm>
          <a:off x="2962275" y="182975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85</xdr:row>
      <xdr:rowOff>247650</xdr:rowOff>
    </xdr:from>
    <xdr:to>
      <xdr:col>2</xdr:col>
      <xdr:colOff>733425</xdr:colOff>
      <xdr:row>85</xdr:row>
      <xdr:rowOff>457200</xdr:rowOff>
    </xdr:to>
    <xdr:sp macro="" textlink="">
      <xdr:nvSpPr>
        <xdr:cNvPr id="343" name="Text Box 45"/>
        <xdr:cNvSpPr txBox="1">
          <a:spLocks noChangeArrowheads="1"/>
        </xdr:cNvSpPr>
      </xdr:nvSpPr>
      <xdr:spPr bwMode="auto">
        <a:xfrm>
          <a:off x="2962275" y="182975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88</xdr:row>
      <xdr:rowOff>247650</xdr:rowOff>
    </xdr:from>
    <xdr:to>
      <xdr:col>2</xdr:col>
      <xdr:colOff>733425</xdr:colOff>
      <xdr:row>88</xdr:row>
      <xdr:rowOff>457200</xdr:rowOff>
    </xdr:to>
    <xdr:sp macro="" textlink="">
      <xdr:nvSpPr>
        <xdr:cNvPr id="344" name="Text Box 45"/>
        <xdr:cNvSpPr txBox="1">
          <a:spLocks noChangeArrowheads="1"/>
        </xdr:cNvSpPr>
      </xdr:nvSpPr>
      <xdr:spPr bwMode="auto">
        <a:xfrm>
          <a:off x="2962275" y="18783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88</xdr:row>
      <xdr:rowOff>247650</xdr:rowOff>
    </xdr:from>
    <xdr:to>
      <xdr:col>2</xdr:col>
      <xdr:colOff>733425</xdr:colOff>
      <xdr:row>88</xdr:row>
      <xdr:rowOff>457200</xdr:rowOff>
    </xdr:to>
    <xdr:sp macro="" textlink="">
      <xdr:nvSpPr>
        <xdr:cNvPr id="345" name="Text Box 45"/>
        <xdr:cNvSpPr txBox="1">
          <a:spLocks noChangeArrowheads="1"/>
        </xdr:cNvSpPr>
      </xdr:nvSpPr>
      <xdr:spPr bwMode="auto">
        <a:xfrm>
          <a:off x="2962275" y="18783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46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47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48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49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92</xdr:row>
      <xdr:rowOff>0</xdr:rowOff>
    </xdr:from>
    <xdr:to>
      <xdr:col>2</xdr:col>
      <xdr:colOff>733425</xdr:colOff>
      <xdr:row>92</xdr:row>
      <xdr:rowOff>0</xdr:rowOff>
    </xdr:to>
    <xdr:sp macro="" textlink="">
      <xdr:nvSpPr>
        <xdr:cNvPr id="350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351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352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353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354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5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56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5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58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6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0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3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4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6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71</xdr:row>
      <xdr:rowOff>342900</xdr:rowOff>
    </xdr:from>
    <xdr:to>
      <xdr:col>2</xdr:col>
      <xdr:colOff>933450</xdr:colOff>
      <xdr:row>71</xdr:row>
      <xdr:rowOff>571500</xdr:rowOff>
    </xdr:to>
    <xdr:sp macro="" textlink="">
      <xdr:nvSpPr>
        <xdr:cNvPr id="18" name="Text Box 43"/>
        <xdr:cNvSpPr txBox="1">
          <a:spLocks noChangeArrowheads="1"/>
        </xdr:cNvSpPr>
      </xdr:nvSpPr>
      <xdr:spPr bwMode="auto">
        <a:xfrm>
          <a:off x="3162300" y="158972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9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20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21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22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23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27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28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9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30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31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32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33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34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35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3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42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45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49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50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52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54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56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57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8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60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61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62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3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5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66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67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69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70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71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72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73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74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75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76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77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78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7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8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81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82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83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84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85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86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87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88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89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90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9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93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94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95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96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97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98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99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100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01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2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04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5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6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07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08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09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10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11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12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13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14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15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116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117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18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19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20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21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22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4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25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26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27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28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29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30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31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32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133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3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37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38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39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40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41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43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144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145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4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14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148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149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150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151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152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153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54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155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56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7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59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61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62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63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64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65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66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67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68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69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70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72</xdr:row>
      <xdr:rowOff>0</xdr:rowOff>
    </xdr:to>
    <xdr:sp macro="" textlink="">
      <xdr:nvSpPr>
        <xdr:cNvPr id="171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72</xdr:row>
      <xdr:rowOff>0</xdr:rowOff>
    </xdr:to>
    <xdr:sp macro="" textlink="">
      <xdr:nvSpPr>
        <xdr:cNvPr id="172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73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74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75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76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77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7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79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80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81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82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83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72</xdr:row>
      <xdr:rowOff>0</xdr:rowOff>
    </xdr:to>
    <xdr:sp macro="" textlink="">
      <xdr:nvSpPr>
        <xdr:cNvPr id="184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85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86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87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93</xdr:row>
      <xdr:rowOff>0</xdr:rowOff>
    </xdr:from>
    <xdr:to>
      <xdr:col>2</xdr:col>
      <xdr:colOff>733425</xdr:colOff>
      <xdr:row>93</xdr:row>
      <xdr:rowOff>0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8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9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91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92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93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94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95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96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10</xdr:col>
      <xdr:colOff>0</xdr:colOff>
      <xdr:row>23</xdr:row>
      <xdr:rowOff>247650</xdr:rowOff>
    </xdr:to>
    <xdr:sp macro="" textlink="">
      <xdr:nvSpPr>
        <xdr:cNvPr id="197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98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92</xdr:row>
      <xdr:rowOff>0</xdr:rowOff>
    </xdr:to>
    <xdr:sp macro="" textlink="">
      <xdr:nvSpPr>
        <xdr:cNvPr id="199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92</xdr:row>
      <xdr:rowOff>0</xdr:rowOff>
    </xdr:to>
    <xdr:sp macro="" textlink="">
      <xdr:nvSpPr>
        <xdr:cNvPr id="200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0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0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03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04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05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06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07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200025</xdr:rowOff>
    </xdr:to>
    <xdr:sp macro="" textlink="">
      <xdr:nvSpPr>
        <xdr:cNvPr id="208" name="Text Box 46"/>
        <xdr:cNvSpPr txBox="1">
          <a:spLocks noChangeArrowheads="1"/>
        </xdr:cNvSpPr>
      </xdr:nvSpPr>
      <xdr:spPr bwMode="auto">
        <a:xfrm>
          <a:off x="7753350" y="21793201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09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210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211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2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3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14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16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17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18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19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20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21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22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43</xdr:row>
      <xdr:rowOff>1</xdr:rowOff>
    </xdr:from>
    <xdr:to>
      <xdr:col>4</xdr:col>
      <xdr:colOff>9524</xdr:colOff>
      <xdr:row>43</xdr:row>
      <xdr:rowOff>9526</xdr:rowOff>
    </xdr:to>
    <xdr:sp macro="" textlink="">
      <xdr:nvSpPr>
        <xdr:cNvPr id="223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24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225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76</xdr:row>
      <xdr:rowOff>19050</xdr:rowOff>
    </xdr:from>
    <xdr:to>
      <xdr:col>14</xdr:col>
      <xdr:colOff>295275</xdr:colOff>
      <xdr:row>76</xdr:row>
      <xdr:rowOff>228600</xdr:rowOff>
    </xdr:to>
    <xdr:sp macro="" textlink="">
      <xdr:nvSpPr>
        <xdr:cNvPr id="226" name="Text Box 44"/>
        <xdr:cNvSpPr txBox="1">
          <a:spLocks noChangeArrowheads="1"/>
        </xdr:cNvSpPr>
      </xdr:nvSpPr>
      <xdr:spPr bwMode="auto">
        <a:xfrm>
          <a:off x="9124950" y="165639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76</xdr:row>
      <xdr:rowOff>19050</xdr:rowOff>
    </xdr:from>
    <xdr:to>
      <xdr:col>17</xdr:col>
      <xdr:colOff>742950</xdr:colOff>
      <xdr:row>76</xdr:row>
      <xdr:rowOff>238125</xdr:rowOff>
    </xdr:to>
    <xdr:sp macro="" textlink="">
      <xdr:nvSpPr>
        <xdr:cNvPr id="227" name="Text Box 45"/>
        <xdr:cNvSpPr txBox="1">
          <a:spLocks noChangeArrowheads="1"/>
        </xdr:cNvSpPr>
      </xdr:nvSpPr>
      <xdr:spPr bwMode="auto">
        <a:xfrm>
          <a:off x="10506075" y="165639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86</xdr:row>
      <xdr:rowOff>0</xdr:rowOff>
    </xdr:from>
    <xdr:to>
      <xdr:col>2</xdr:col>
      <xdr:colOff>733425</xdr:colOff>
      <xdr:row>86</xdr:row>
      <xdr:rowOff>0</xdr:rowOff>
    </xdr:to>
    <xdr:sp macro="" textlink="">
      <xdr:nvSpPr>
        <xdr:cNvPr id="228" name="Text Box 45"/>
        <xdr:cNvSpPr txBox="1">
          <a:spLocks noChangeArrowheads="1"/>
        </xdr:cNvSpPr>
      </xdr:nvSpPr>
      <xdr:spPr bwMode="auto">
        <a:xfrm>
          <a:off x="2962275" y="186213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2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3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231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232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233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3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235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236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237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238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39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76</xdr:row>
      <xdr:rowOff>342900</xdr:rowOff>
    </xdr:from>
    <xdr:to>
      <xdr:col>2</xdr:col>
      <xdr:colOff>933450</xdr:colOff>
      <xdr:row>76</xdr:row>
      <xdr:rowOff>571500</xdr:rowOff>
    </xdr:to>
    <xdr:sp macro="" textlink="">
      <xdr:nvSpPr>
        <xdr:cNvPr id="240" name="Text Box 43"/>
        <xdr:cNvSpPr txBox="1">
          <a:spLocks noChangeArrowheads="1"/>
        </xdr:cNvSpPr>
      </xdr:nvSpPr>
      <xdr:spPr bwMode="auto">
        <a:xfrm>
          <a:off x="3162300" y="16887825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76</xdr:row>
      <xdr:rowOff>28575</xdr:rowOff>
    </xdr:from>
    <xdr:to>
      <xdr:col>10</xdr:col>
      <xdr:colOff>247650</xdr:colOff>
      <xdr:row>76</xdr:row>
      <xdr:rowOff>238125</xdr:rowOff>
    </xdr:to>
    <xdr:sp macro="" textlink="">
      <xdr:nvSpPr>
        <xdr:cNvPr id="241" name="Text Box 44"/>
        <xdr:cNvSpPr txBox="1">
          <a:spLocks noChangeArrowheads="1"/>
        </xdr:cNvSpPr>
      </xdr:nvSpPr>
      <xdr:spPr bwMode="auto">
        <a:xfrm>
          <a:off x="7829550" y="16573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242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105</xdr:row>
      <xdr:rowOff>133351</xdr:rowOff>
    </xdr:from>
    <xdr:to>
      <xdr:col>0</xdr:col>
      <xdr:colOff>1695450</xdr:colOff>
      <xdr:row>107</xdr:row>
      <xdr:rowOff>28575</xdr:rowOff>
    </xdr:to>
    <xdr:sp macro="" textlink="">
      <xdr:nvSpPr>
        <xdr:cNvPr id="243" name="Text Box 46"/>
        <xdr:cNvSpPr txBox="1">
          <a:spLocks noChangeArrowheads="1"/>
        </xdr:cNvSpPr>
      </xdr:nvSpPr>
      <xdr:spPr bwMode="auto">
        <a:xfrm>
          <a:off x="1447800" y="222027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244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98</xdr:row>
      <xdr:rowOff>0</xdr:rowOff>
    </xdr:from>
    <xdr:to>
      <xdr:col>2</xdr:col>
      <xdr:colOff>733425</xdr:colOff>
      <xdr:row>98</xdr:row>
      <xdr:rowOff>0</xdr:rowOff>
    </xdr:to>
    <xdr:sp macro="" textlink="">
      <xdr:nvSpPr>
        <xdr:cNvPr id="245" name="Text Box 45"/>
        <xdr:cNvSpPr txBox="1">
          <a:spLocks noChangeArrowheads="1"/>
        </xdr:cNvSpPr>
      </xdr:nvSpPr>
      <xdr:spPr bwMode="auto">
        <a:xfrm>
          <a:off x="2962275" y="208883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4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24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250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51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252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10</xdr:col>
      <xdr:colOff>0</xdr:colOff>
      <xdr:row>23</xdr:row>
      <xdr:rowOff>247650</xdr:rowOff>
    </xdr:to>
    <xdr:sp macro="" textlink="">
      <xdr:nvSpPr>
        <xdr:cNvPr id="254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255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96</xdr:row>
      <xdr:rowOff>19050</xdr:rowOff>
    </xdr:from>
    <xdr:to>
      <xdr:col>2</xdr:col>
      <xdr:colOff>866775</xdr:colOff>
      <xdr:row>96</xdr:row>
      <xdr:rowOff>238125</xdr:rowOff>
    </xdr:to>
    <xdr:sp macro="" textlink="">
      <xdr:nvSpPr>
        <xdr:cNvPr id="256" name="Text Box 45"/>
        <xdr:cNvSpPr txBox="1">
          <a:spLocks noChangeArrowheads="1"/>
        </xdr:cNvSpPr>
      </xdr:nvSpPr>
      <xdr:spPr bwMode="auto">
        <a:xfrm>
          <a:off x="3095625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96</xdr:row>
      <xdr:rowOff>19050</xdr:rowOff>
    </xdr:from>
    <xdr:to>
      <xdr:col>10</xdr:col>
      <xdr:colOff>266700</xdr:colOff>
      <xdr:row>96</xdr:row>
      <xdr:rowOff>238125</xdr:rowOff>
    </xdr:to>
    <xdr:sp macro="" textlink="">
      <xdr:nvSpPr>
        <xdr:cNvPr id="257" name="Text Box 45"/>
        <xdr:cNvSpPr txBox="1">
          <a:spLocks noChangeArrowheads="1"/>
        </xdr:cNvSpPr>
      </xdr:nvSpPr>
      <xdr:spPr bwMode="auto">
        <a:xfrm>
          <a:off x="7848600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5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5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60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61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62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63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64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108</xdr:row>
      <xdr:rowOff>142876</xdr:rowOff>
    </xdr:from>
    <xdr:to>
      <xdr:col>10</xdr:col>
      <xdr:colOff>171450</xdr:colOff>
      <xdr:row>110</xdr:row>
      <xdr:rowOff>38100</xdr:rowOff>
    </xdr:to>
    <xdr:sp macro="" textlink="">
      <xdr:nvSpPr>
        <xdr:cNvPr id="265" name="Text Box 46"/>
        <xdr:cNvSpPr txBox="1">
          <a:spLocks noChangeArrowheads="1"/>
        </xdr:cNvSpPr>
      </xdr:nvSpPr>
      <xdr:spPr bwMode="auto">
        <a:xfrm>
          <a:off x="7753350" y="226980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66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267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268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71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72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73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74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75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76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77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7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79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43</xdr:row>
      <xdr:rowOff>1</xdr:rowOff>
    </xdr:from>
    <xdr:to>
      <xdr:col>4</xdr:col>
      <xdr:colOff>9524</xdr:colOff>
      <xdr:row>43</xdr:row>
      <xdr:rowOff>9526</xdr:rowOff>
    </xdr:to>
    <xdr:sp macro="" textlink="">
      <xdr:nvSpPr>
        <xdr:cNvPr id="280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90</xdr:row>
      <xdr:rowOff>0</xdr:rowOff>
    </xdr:from>
    <xdr:to>
      <xdr:col>2</xdr:col>
      <xdr:colOff>733425</xdr:colOff>
      <xdr:row>90</xdr:row>
      <xdr:rowOff>0</xdr:rowOff>
    </xdr:to>
    <xdr:sp macro="" textlink="">
      <xdr:nvSpPr>
        <xdr:cNvPr id="284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85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86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87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8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8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0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1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3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6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8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131"/>
  <sheetViews>
    <sheetView tabSelected="1" zoomScale="70" zoomScaleNormal="70" workbookViewId="0">
      <selection activeCell="E125" sqref="E125"/>
    </sheetView>
  </sheetViews>
  <sheetFormatPr baseColWidth="10" defaultColWidth="9.140625" defaultRowHeight="12.75"/>
  <cols>
    <col min="1" max="1" width="25.7109375" customWidth="1"/>
    <col min="2" max="2" width="15.28515625" customWidth="1"/>
    <col min="3" max="3" width="19.5703125" customWidth="1"/>
    <col min="4" max="4" width="16.28515625" bestFit="1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4.710937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11.42578125" customWidth="1"/>
    <col min="18" max="18" width="7.7109375" bestFit="1" customWidth="1"/>
    <col min="20" max="20" width="13.85546875" bestFit="1" customWidth="1"/>
  </cols>
  <sheetData>
    <row r="1" spans="1:18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00"/>
    </row>
    <row r="2" spans="1:18" ht="23.25">
      <c r="A2" s="101" t="s">
        <v>137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3"/>
    </row>
    <row r="3" spans="1:18" ht="20.25">
      <c r="A3" s="104" t="s">
        <v>138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6"/>
    </row>
    <row r="4" spans="1:18" ht="18">
      <c r="A4" s="107" t="s">
        <v>139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9"/>
    </row>
    <row r="5" spans="1:18" ht="18">
      <c r="A5" s="107" t="s">
        <v>242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9"/>
    </row>
    <row r="6" spans="1:18">
      <c r="A6" s="110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2"/>
    </row>
    <row r="7" spans="1:18">
      <c r="A7" s="74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6"/>
    </row>
    <row r="8" spans="1:18" s="6" customFormat="1">
      <c r="A8" s="77" t="s">
        <v>130</v>
      </c>
      <c r="B8" s="80" t="s">
        <v>140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2"/>
    </row>
    <row r="9" spans="1:18" s="6" customFormat="1">
      <c r="A9" s="78"/>
      <c r="B9" s="83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5"/>
    </row>
    <row r="10" spans="1:18" s="6" customFormat="1">
      <c r="A10" s="79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8"/>
    </row>
    <row r="11" spans="1:18" s="6" customFormat="1" ht="12.75" customHeight="1">
      <c r="A11" s="77" t="s">
        <v>68</v>
      </c>
      <c r="B11" s="89" t="s">
        <v>141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1"/>
    </row>
    <row r="12" spans="1:18" s="6" customFormat="1">
      <c r="A12" s="78"/>
      <c r="B12" s="92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4"/>
    </row>
    <row r="13" spans="1:18" s="6" customFormat="1">
      <c r="A13" s="78"/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4"/>
    </row>
    <row r="14" spans="1:18" s="6" customFormat="1">
      <c r="A14" s="79"/>
      <c r="B14" s="95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7"/>
    </row>
    <row r="15" spans="1:18" s="6" customFormat="1">
      <c r="A15" s="126" t="s">
        <v>82</v>
      </c>
      <c r="B15" s="128" t="s">
        <v>142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30"/>
    </row>
    <row r="16" spans="1:18" s="6" customFormat="1">
      <c r="A16" s="127"/>
      <c r="B16" s="131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3"/>
    </row>
    <row r="17" spans="1:20" s="6" customFormat="1" ht="51">
      <c r="A17" s="38" t="s">
        <v>108</v>
      </c>
      <c r="B17" s="118" t="s">
        <v>143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20"/>
    </row>
    <row r="18" spans="1:20" s="6" customFormat="1" ht="12.75" customHeight="1">
      <c r="A18" s="77" t="s">
        <v>63</v>
      </c>
      <c r="B18" s="134">
        <v>7861568</v>
      </c>
      <c r="C18" s="135"/>
      <c r="D18" s="135"/>
      <c r="E18" s="136"/>
      <c r="F18" s="140" t="s">
        <v>80</v>
      </c>
      <c r="G18" s="141"/>
      <c r="H18" s="141"/>
      <c r="I18" s="141"/>
      <c r="J18" s="141"/>
      <c r="K18" s="142"/>
      <c r="L18" s="146">
        <v>20760880.57</v>
      </c>
      <c r="M18" s="147"/>
      <c r="N18" s="147"/>
      <c r="O18" s="147"/>
      <c r="P18" s="147"/>
      <c r="Q18" s="147"/>
      <c r="R18" s="148"/>
      <c r="T18" s="53"/>
    </row>
    <row r="19" spans="1:20" s="6" customFormat="1">
      <c r="A19" s="79"/>
      <c r="B19" s="137"/>
      <c r="C19" s="138"/>
      <c r="D19" s="138"/>
      <c r="E19" s="139"/>
      <c r="F19" s="143"/>
      <c r="G19" s="144"/>
      <c r="H19" s="144"/>
      <c r="I19" s="144"/>
      <c r="J19" s="144"/>
      <c r="K19" s="145"/>
      <c r="L19" s="149"/>
      <c r="M19" s="150"/>
      <c r="N19" s="150"/>
      <c r="O19" s="150"/>
      <c r="P19" s="150"/>
      <c r="Q19" s="150"/>
      <c r="R19" s="151"/>
    </row>
    <row r="20" spans="1:20" s="6" customFormat="1">
      <c r="A20" s="113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5"/>
    </row>
    <row r="21" spans="1:20" s="6" customFormat="1" ht="32.25" customHeight="1">
      <c r="A21" s="116" t="s">
        <v>88</v>
      </c>
      <c r="B21" s="117"/>
      <c r="C21" s="118" t="s">
        <v>144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20"/>
    </row>
    <row r="22" spans="1:20" s="6" customFormat="1" ht="24.75" customHeight="1">
      <c r="A22" s="121" t="s">
        <v>89</v>
      </c>
      <c r="B22" s="122"/>
      <c r="C22" s="118" t="s">
        <v>145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20"/>
    </row>
    <row r="23" spans="1:20" s="18" customFormat="1" ht="18" customHeight="1">
      <c r="A23" s="116" t="s">
        <v>87</v>
      </c>
      <c r="B23" s="117"/>
      <c r="C23" s="123" t="s">
        <v>146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5"/>
    </row>
    <row r="24" spans="1:20" s="6" customFormat="1" ht="24" customHeight="1">
      <c r="A24" s="152" t="s">
        <v>147</v>
      </c>
      <c r="B24" s="153"/>
      <c r="C24" s="65" t="s">
        <v>84</v>
      </c>
      <c r="D24" s="65">
        <v>1</v>
      </c>
      <c r="E24" s="65" t="s">
        <v>85</v>
      </c>
      <c r="F24" s="170">
        <v>1.5</v>
      </c>
      <c r="G24" s="171"/>
      <c r="H24" s="170" t="s">
        <v>86</v>
      </c>
      <c r="I24" s="172"/>
      <c r="J24" s="171"/>
      <c r="K24" s="123" t="s">
        <v>148</v>
      </c>
      <c r="L24" s="124"/>
      <c r="M24" s="125"/>
      <c r="N24" s="173" t="s">
        <v>149</v>
      </c>
      <c r="O24" s="174"/>
      <c r="P24" s="174"/>
      <c r="Q24" s="174"/>
      <c r="R24" s="175"/>
    </row>
    <row r="25" spans="1:20" s="6" customFormat="1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8"/>
    </row>
    <row r="26" spans="1:20" s="6" customFormat="1" ht="24" customHeight="1">
      <c r="A26" s="116" t="s">
        <v>90</v>
      </c>
      <c r="B26" s="117"/>
      <c r="C26" s="54" t="s">
        <v>150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/>
    </row>
    <row r="27" spans="1:20" s="6" customFormat="1" ht="4.5" customHeight="1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</row>
    <row r="28" spans="1:20" s="6" customFormat="1" ht="51.75" customHeight="1">
      <c r="A28" s="152" t="s">
        <v>117</v>
      </c>
      <c r="B28" s="153"/>
      <c r="C28" s="22" t="s">
        <v>135</v>
      </c>
      <c r="D28" s="22" t="s">
        <v>204</v>
      </c>
      <c r="E28" s="154" t="s">
        <v>211</v>
      </c>
      <c r="F28" s="155"/>
      <c r="G28" s="156"/>
      <c r="H28" s="157" t="s">
        <v>122</v>
      </c>
      <c r="I28" s="158"/>
      <c r="J28" s="158"/>
      <c r="K28" s="158"/>
      <c r="L28" s="158"/>
      <c r="M28" s="158"/>
      <c r="N28" s="158"/>
      <c r="O28" s="158"/>
      <c r="P28" s="158"/>
      <c r="Q28" s="158"/>
      <c r="R28" s="159"/>
    </row>
    <row r="29" spans="1:20" s="6" customFormat="1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2"/>
    </row>
    <row r="30" spans="1:20" ht="12.75" customHeight="1">
      <c r="A30" s="126" t="s">
        <v>109</v>
      </c>
      <c r="B30" s="140" t="s">
        <v>151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2"/>
    </row>
    <row r="31" spans="1:20">
      <c r="A31" s="163"/>
      <c r="B31" s="164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/>
    </row>
    <row r="32" spans="1:20" ht="12.75" customHeight="1">
      <c r="A32" s="127"/>
      <c r="B32" s="167" t="s">
        <v>131</v>
      </c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9"/>
    </row>
    <row r="33" spans="1:18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1"/>
    </row>
    <row r="34" spans="1:18">
      <c r="A34" s="126" t="s">
        <v>110</v>
      </c>
      <c r="B34" s="80" t="s">
        <v>152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2"/>
    </row>
    <row r="35" spans="1:18">
      <c r="A35" s="163"/>
      <c r="B35" s="83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5"/>
    </row>
    <row r="36" spans="1:18" ht="12.75" customHeight="1">
      <c r="A36" s="127"/>
      <c r="B36" s="182" t="s">
        <v>92</v>
      </c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4"/>
    </row>
    <row r="37" spans="1:18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7"/>
    </row>
    <row r="38" spans="1:18" ht="28.5" customHeight="1">
      <c r="A38" s="188" t="s">
        <v>64</v>
      </c>
      <c r="B38" s="189"/>
      <c r="C38" s="189"/>
      <c r="D38" s="189"/>
      <c r="E38" s="189"/>
      <c r="F38" s="189"/>
      <c r="G38" s="190"/>
      <c r="H38" s="191"/>
      <c r="I38" s="192"/>
      <c r="J38" s="191" t="s">
        <v>97</v>
      </c>
      <c r="K38" s="192"/>
      <c r="L38" s="191" t="s">
        <v>96</v>
      </c>
      <c r="M38" s="192"/>
      <c r="N38" s="191" t="s">
        <v>95</v>
      </c>
      <c r="O38" s="192"/>
      <c r="P38" s="191" t="s">
        <v>94</v>
      </c>
      <c r="Q38" s="192"/>
      <c r="R38" s="195" t="s">
        <v>70</v>
      </c>
    </row>
    <row r="39" spans="1:18" ht="27.75" customHeight="1">
      <c r="A39" s="23" t="s">
        <v>112</v>
      </c>
      <c r="B39" s="197" t="s">
        <v>93</v>
      </c>
      <c r="C39" s="198"/>
      <c r="D39" s="40" t="s">
        <v>98</v>
      </c>
      <c r="E39" s="42" t="s">
        <v>103</v>
      </c>
      <c r="F39" s="199" t="s">
        <v>104</v>
      </c>
      <c r="G39" s="200"/>
      <c r="H39" s="193"/>
      <c r="I39" s="194"/>
      <c r="J39" s="193"/>
      <c r="K39" s="194"/>
      <c r="L39" s="193"/>
      <c r="M39" s="194"/>
      <c r="N39" s="193"/>
      <c r="O39" s="194"/>
      <c r="P39" s="193"/>
      <c r="Q39" s="194"/>
      <c r="R39" s="196"/>
    </row>
    <row r="40" spans="1:18" ht="12.75" customHeight="1">
      <c r="A40" s="201" t="s">
        <v>153</v>
      </c>
      <c r="B40" s="204" t="s">
        <v>214</v>
      </c>
      <c r="C40" s="205"/>
      <c r="D40" s="210" t="s">
        <v>209</v>
      </c>
      <c r="E40" s="213" t="s">
        <v>212</v>
      </c>
      <c r="F40" s="191" t="s">
        <v>210</v>
      </c>
      <c r="G40" s="192"/>
      <c r="H40" s="199" t="s">
        <v>99</v>
      </c>
      <c r="I40" s="200"/>
      <c r="J40" s="72">
        <v>0.25</v>
      </c>
      <c r="K40" s="73"/>
      <c r="L40" s="72">
        <v>0.25</v>
      </c>
      <c r="M40" s="73"/>
      <c r="N40" s="72">
        <v>0.25</v>
      </c>
      <c r="O40" s="73"/>
      <c r="P40" s="72">
        <v>0.25</v>
      </c>
      <c r="Q40" s="73"/>
      <c r="R40" s="56">
        <f>SUM(J40:Q40)</f>
        <v>1</v>
      </c>
    </row>
    <row r="41" spans="1:18" ht="12.75" customHeight="1">
      <c r="A41" s="202"/>
      <c r="B41" s="206"/>
      <c r="C41" s="207"/>
      <c r="D41" s="211"/>
      <c r="E41" s="214"/>
      <c r="F41" s="215"/>
      <c r="G41" s="216"/>
      <c r="H41" s="199" t="s">
        <v>100</v>
      </c>
      <c r="I41" s="200"/>
      <c r="J41" s="72">
        <v>0.25</v>
      </c>
      <c r="K41" s="73"/>
      <c r="L41" s="72">
        <v>0.25</v>
      </c>
      <c r="M41" s="73"/>
      <c r="N41" s="72">
        <v>0</v>
      </c>
      <c r="O41" s="73"/>
      <c r="P41" s="72">
        <v>0</v>
      </c>
      <c r="Q41" s="73"/>
      <c r="R41" s="56">
        <f>SUM(J41:Q41)</f>
        <v>0.5</v>
      </c>
    </row>
    <row r="42" spans="1:18" ht="12.75" customHeight="1">
      <c r="A42" s="202"/>
      <c r="B42" s="206"/>
      <c r="C42" s="207"/>
      <c r="D42" s="211"/>
      <c r="E42" s="213" t="s">
        <v>213</v>
      </c>
      <c r="F42" s="215"/>
      <c r="G42" s="216"/>
      <c r="H42" s="199" t="s">
        <v>101</v>
      </c>
      <c r="I42" s="200"/>
      <c r="J42" s="40"/>
      <c r="K42" s="41"/>
      <c r="L42" s="40"/>
      <c r="M42" s="41"/>
      <c r="N42" s="40"/>
      <c r="O42" s="41"/>
      <c r="P42" s="40"/>
      <c r="Q42" s="41"/>
      <c r="R42" s="43"/>
    </row>
    <row r="43" spans="1:18" ht="12.75" customHeight="1">
      <c r="A43" s="203"/>
      <c r="B43" s="208"/>
      <c r="C43" s="209"/>
      <c r="D43" s="212"/>
      <c r="E43" s="214"/>
      <c r="F43" s="193"/>
      <c r="G43" s="194"/>
      <c r="H43" s="199" t="s">
        <v>102</v>
      </c>
      <c r="I43" s="200"/>
      <c r="J43" s="40"/>
      <c r="K43" s="41"/>
      <c r="L43" s="40"/>
      <c r="M43" s="41"/>
      <c r="N43" s="40"/>
      <c r="O43" s="41"/>
      <c r="P43" s="40"/>
      <c r="Q43" s="41"/>
      <c r="R43" s="43"/>
    </row>
    <row r="44" spans="1:18" ht="12.75" customHeight="1">
      <c r="A44" s="217" t="s">
        <v>207</v>
      </c>
      <c r="B44" s="191"/>
      <c r="C44" s="192"/>
      <c r="D44" s="220"/>
      <c r="E44" s="213" t="s">
        <v>115</v>
      </c>
      <c r="F44" s="191"/>
      <c r="G44" s="192"/>
      <c r="H44" s="199" t="s">
        <v>99</v>
      </c>
      <c r="I44" s="200"/>
      <c r="J44" s="199"/>
      <c r="K44" s="200"/>
      <c r="L44" s="199"/>
      <c r="M44" s="200"/>
      <c r="N44" s="199"/>
      <c r="O44" s="200"/>
      <c r="P44" s="199"/>
      <c r="Q44" s="200"/>
      <c r="R44" s="13"/>
    </row>
    <row r="45" spans="1:18" ht="12.75" customHeight="1">
      <c r="A45" s="218"/>
      <c r="B45" s="215"/>
      <c r="C45" s="216"/>
      <c r="D45" s="221"/>
      <c r="E45" s="214"/>
      <c r="F45" s="215"/>
      <c r="G45" s="216"/>
      <c r="H45" s="199" t="s">
        <v>100</v>
      </c>
      <c r="I45" s="200"/>
      <c r="J45" s="26"/>
      <c r="K45" s="27"/>
      <c r="L45" s="26"/>
      <c r="M45" s="27"/>
      <c r="N45" s="26"/>
      <c r="O45" s="27"/>
      <c r="P45" s="26"/>
      <c r="Q45" s="27"/>
      <c r="R45" s="13"/>
    </row>
    <row r="46" spans="1:18" ht="12.75" customHeight="1">
      <c r="A46" s="218"/>
      <c r="B46" s="215"/>
      <c r="C46" s="216"/>
      <c r="D46" s="221"/>
      <c r="E46" s="213" t="s">
        <v>116</v>
      </c>
      <c r="F46" s="215"/>
      <c r="G46" s="216"/>
      <c r="H46" s="199" t="s">
        <v>101</v>
      </c>
      <c r="I46" s="200"/>
      <c r="J46" s="26"/>
      <c r="K46" s="27"/>
      <c r="L46" s="26"/>
      <c r="M46" s="27"/>
      <c r="N46" s="26"/>
      <c r="O46" s="27"/>
      <c r="P46" s="26"/>
      <c r="Q46" s="27"/>
      <c r="R46" s="13"/>
    </row>
    <row r="47" spans="1:18" ht="12.75" customHeight="1">
      <c r="A47" s="219"/>
      <c r="B47" s="193"/>
      <c r="C47" s="194"/>
      <c r="D47" s="222"/>
      <c r="E47" s="214"/>
      <c r="F47" s="193"/>
      <c r="G47" s="194"/>
      <c r="H47" s="199" t="s">
        <v>102</v>
      </c>
      <c r="I47" s="200"/>
      <c r="J47" s="199"/>
      <c r="K47" s="200"/>
      <c r="L47" s="199"/>
      <c r="M47" s="200"/>
      <c r="N47" s="199"/>
      <c r="O47" s="200"/>
      <c r="P47" s="199"/>
      <c r="Q47" s="200"/>
      <c r="R47" s="13"/>
    </row>
    <row r="48" spans="1:18">
      <c r="A48" s="223"/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5"/>
    </row>
    <row r="49" spans="1:18" ht="30" customHeight="1">
      <c r="A49" s="226" t="s">
        <v>105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8"/>
    </row>
    <row r="50" spans="1:18" ht="17.25" customHeight="1">
      <c r="A50" s="229" t="s">
        <v>111</v>
      </c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1"/>
    </row>
    <row r="51" spans="1:18" ht="38.25" customHeight="1">
      <c r="A51" s="232"/>
      <c r="B51" s="233"/>
      <c r="C51" s="233"/>
      <c r="D51" s="233"/>
      <c r="E51" s="234"/>
      <c r="F51" s="188" t="s">
        <v>106</v>
      </c>
      <c r="G51" s="189"/>
      <c r="H51" s="190"/>
      <c r="I51" s="199" t="s">
        <v>154</v>
      </c>
      <c r="J51" s="235"/>
      <c r="K51" s="235"/>
      <c r="L51" s="200"/>
      <c r="M51" s="199" t="s">
        <v>107</v>
      </c>
      <c r="N51" s="235"/>
      <c r="O51" s="200"/>
      <c r="P51" s="188" t="s">
        <v>155</v>
      </c>
      <c r="Q51" s="189"/>
      <c r="R51" s="190"/>
    </row>
    <row r="52" spans="1:18" ht="33.75" customHeight="1">
      <c r="A52" s="43" t="s">
        <v>112</v>
      </c>
      <c r="B52" s="116" t="s">
        <v>93</v>
      </c>
      <c r="C52" s="117"/>
      <c r="D52" s="40" t="s">
        <v>98</v>
      </c>
      <c r="E52" s="51" t="s">
        <v>103</v>
      </c>
      <c r="F52" s="199" t="s">
        <v>104</v>
      </c>
      <c r="G52" s="200"/>
      <c r="H52" s="116"/>
      <c r="I52" s="117"/>
      <c r="J52" s="199" t="s">
        <v>97</v>
      </c>
      <c r="K52" s="200"/>
      <c r="L52" s="199" t="s">
        <v>96</v>
      </c>
      <c r="M52" s="200"/>
      <c r="N52" s="199" t="s">
        <v>95</v>
      </c>
      <c r="O52" s="200"/>
      <c r="P52" s="199" t="s">
        <v>94</v>
      </c>
      <c r="Q52" s="200"/>
      <c r="R52" s="9" t="s">
        <v>0</v>
      </c>
    </row>
    <row r="53" spans="1:18" ht="12.75" customHeight="1">
      <c r="A53" s="238" t="s">
        <v>233</v>
      </c>
      <c r="B53" s="239" t="s">
        <v>230</v>
      </c>
      <c r="C53" s="205"/>
      <c r="D53" s="210" t="s">
        <v>209</v>
      </c>
      <c r="E53" s="213" t="s">
        <v>215</v>
      </c>
      <c r="F53" s="191" t="s">
        <v>210</v>
      </c>
      <c r="G53" s="192"/>
      <c r="H53" s="199" t="s">
        <v>99</v>
      </c>
      <c r="I53" s="200"/>
      <c r="J53" s="72">
        <v>0.25</v>
      </c>
      <c r="K53" s="73"/>
      <c r="L53" s="72">
        <v>0.25</v>
      </c>
      <c r="M53" s="73"/>
      <c r="N53" s="72">
        <v>0.25</v>
      </c>
      <c r="O53" s="73"/>
      <c r="P53" s="72">
        <v>0.25</v>
      </c>
      <c r="Q53" s="73"/>
      <c r="R53" s="56">
        <f>SUM(J53:Q53)</f>
        <v>1</v>
      </c>
    </row>
    <row r="54" spans="1:18" ht="12.75" customHeight="1">
      <c r="A54" s="218"/>
      <c r="B54" s="206"/>
      <c r="C54" s="207"/>
      <c r="D54" s="211"/>
      <c r="E54" s="214"/>
      <c r="F54" s="215"/>
      <c r="G54" s="216"/>
      <c r="H54" s="199" t="s">
        <v>100</v>
      </c>
      <c r="I54" s="200"/>
      <c r="J54" s="72">
        <v>0.25</v>
      </c>
      <c r="K54" s="73"/>
      <c r="L54" s="72">
        <v>0.25</v>
      </c>
      <c r="M54" s="73"/>
      <c r="N54" s="72">
        <v>0</v>
      </c>
      <c r="O54" s="73"/>
      <c r="P54" s="72">
        <v>0</v>
      </c>
      <c r="Q54" s="73"/>
      <c r="R54" s="56">
        <f>SUM(J54:Q54)</f>
        <v>0.5</v>
      </c>
    </row>
    <row r="55" spans="1:18" ht="12.75" customHeight="1">
      <c r="A55" s="218"/>
      <c r="B55" s="206"/>
      <c r="C55" s="207"/>
      <c r="D55" s="211"/>
      <c r="E55" s="213" t="s">
        <v>216</v>
      </c>
      <c r="F55" s="215"/>
      <c r="G55" s="216"/>
      <c r="H55" s="199" t="s">
        <v>101</v>
      </c>
      <c r="I55" s="200"/>
      <c r="J55" s="185"/>
      <c r="K55" s="187"/>
      <c r="L55" s="185"/>
      <c r="M55" s="187"/>
      <c r="N55" s="185"/>
      <c r="O55" s="187"/>
      <c r="P55" s="185"/>
      <c r="Q55" s="187"/>
      <c r="R55" s="25"/>
    </row>
    <row r="56" spans="1:18" ht="12.75" customHeight="1">
      <c r="A56" s="219"/>
      <c r="B56" s="208"/>
      <c r="C56" s="209"/>
      <c r="D56" s="212"/>
      <c r="E56" s="214"/>
      <c r="F56" s="193"/>
      <c r="G56" s="194"/>
      <c r="H56" s="199" t="s">
        <v>102</v>
      </c>
      <c r="I56" s="200"/>
      <c r="J56" s="236"/>
      <c r="K56" s="237"/>
      <c r="L56" s="236"/>
      <c r="M56" s="237"/>
      <c r="N56" s="236"/>
      <c r="O56" s="237"/>
      <c r="P56" s="236"/>
      <c r="Q56" s="237"/>
      <c r="R56" s="25"/>
    </row>
    <row r="57" spans="1:18">
      <c r="A57" s="229" t="s">
        <v>113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1"/>
    </row>
    <row r="58" spans="1:18" ht="25.5" customHeight="1">
      <c r="A58" s="232"/>
      <c r="B58" s="233"/>
      <c r="C58" s="233"/>
      <c r="D58" s="233"/>
      <c r="E58" s="234"/>
      <c r="F58" s="188" t="s">
        <v>106</v>
      </c>
      <c r="G58" s="189"/>
      <c r="H58" s="190"/>
      <c r="I58" s="199"/>
      <c r="J58" s="235"/>
      <c r="K58" s="235"/>
      <c r="L58" s="200"/>
      <c r="M58" s="199" t="s">
        <v>107</v>
      </c>
      <c r="N58" s="235"/>
      <c r="O58" s="200"/>
      <c r="P58" s="199"/>
      <c r="Q58" s="235"/>
      <c r="R58" s="200"/>
    </row>
    <row r="59" spans="1:18" ht="25.5" customHeight="1">
      <c r="A59" s="43" t="s">
        <v>112</v>
      </c>
      <c r="B59" s="116" t="s">
        <v>93</v>
      </c>
      <c r="C59" s="117"/>
      <c r="D59" s="40" t="s">
        <v>98</v>
      </c>
      <c r="E59" s="51" t="s">
        <v>103</v>
      </c>
      <c r="F59" s="199" t="s">
        <v>104</v>
      </c>
      <c r="G59" s="200"/>
      <c r="H59" s="116"/>
      <c r="I59" s="117"/>
      <c r="J59" s="199" t="s">
        <v>97</v>
      </c>
      <c r="K59" s="200"/>
      <c r="L59" s="199" t="s">
        <v>96</v>
      </c>
      <c r="M59" s="200"/>
      <c r="N59" s="199" t="s">
        <v>95</v>
      </c>
      <c r="O59" s="200"/>
      <c r="P59" s="199" t="s">
        <v>94</v>
      </c>
      <c r="Q59" s="200"/>
      <c r="R59" s="9" t="s">
        <v>0</v>
      </c>
    </row>
    <row r="60" spans="1:18" ht="12.75" customHeight="1">
      <c r="A60" s="240"/>
      <c r="B60" s="98"/>
      <c r="C60" s="100"/>
      <c r="D60" s="19"/>
      <c r="E60" s="213" t="s">
        <v>115</v>
      </c>
      <c r="F60" s="247"/>
      <c r="G60" s="248"/>
      <c r="H60" s="199" t="s">
        <v>99</v>
      </c>
      <c r="I60" s="200"/>
      <c r="J60" s="185"/>
      <c r="K60" s="187"/>
      <c r="L60" s="185"/>
      <c r="M60" s="187"/>
      <c r="N60" s="185"/>
      <c r="O60" s="187"/>
      <c r="P60" s="185"/>
      <c r="Q60" s="187"/>
      <c r="R60" s="25"/>
    </row>
    <row r="61" spans="1:18" ht="12.75" customHeight="1">
      <c r="A61" s="241"/>
      <c r="B61" s="243"/>
      <c r="C61" s="244"/>
      <c r="D61" s="20"/>
      <c r="E61" s="214"/>
      <c r="F61" s="249"/>
      <c r="G61" s="250"/>
      <c r="H61" s="199" t="s">
        <v>100</v>
      </c>
      <c r="I61" s="200"/>
      <c r="J61" s="185"/>
      <c r="K61" s="187"/>
      <c r="L61" s="185"/>
      <c r="M61" s="187"/>
      <c r="N61" s="185"/>
      <c r="O61" s="187"/>
      <c r="P61" s="185"/>
      <c r="Q61" s="187"/>
      <c r="R61" s="25"/>
    </row>
    <row r="62" spans="1:18" ht="12.75" customHeight="1">
      <c r="A62" s="241"/>
      <c r="B62" s="243"/>
      <c r="C62" s="244"/>
      <c r="D62" s="20"/>
      <c r="E62" s="213" t="s">
        <v>116</v>
      </c>
      <c r="F62" s="249"/>
      <c r="G62" s="250"/>
      <c r="H62" s="199" t="s">
        <v>101</v>
      </c>
      <c r="I62" s="200"/>
      <c r="J62" s="185"/>
      <c r="K62" s="187"/>
      <c r="L62" s="185"/>
      <c r="M62" s="187"/>
      <c r="N62" s="185"/>
      <c r="O62" s="187"/>
      <c r="P62" s="185"/>
      <c r="Q62" s="187"/>
      <c r="R62" s="25"/>
    </row>
    <row r="63" spans="1:18" ht="12.75" customHeight="1">
      <c r="A63" s="242"/>
      <c r="B63" s="245"/>
      <c r="C63" s="246"/>
      <c r="D63" s="20"/>
      <c r="E63" s="214"/>
      <c r="F63" s="251"/>
      <c r="G63" s="252"/>
      <c r="H63" s="199" t="s">
        <v>102</v>
      </c>
      <c r="I63" s="200"/>
      <c r="J63" s="236"/>
      <c r="K63" s="237"/>
      <c r="L63" s="236"/>
      <c r="M63" s="237"/>
      <c r="N63" s="236"/>
      <c r="O63" s="237"/>
      <c r="P63" s="236"/>
      <c r="Q63" s="237"/>
      <c r="R63" s="25"/>
    </row>
    <row r="64" spans="1:18">
      <c r="A64" s="229" t="s">
        <v>114</v>
      </c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1"/>
    </row>
    <row r="65" spans="1:18" ht="27" customHeight="1">
      <c r="A65" s="232"/>
      <c r="B65" s="233"/>
      <c r="C65" s="233"/>
      <c r="D65" s="233"/>
      <c r="E65" s="234"/>
      <c r="F65" s="188" t="s">
        <v>106</v>
      </c>
      <c r="G65" s="189"/>
      <c r="H65" s="190"/>
      <c r="I65" s="199"/>
      <c r="J65" s="235"/>
      <c r="K65" s="235"/>
      <c r="L65" s="200"/>
      <c r="M65" s="199" t="s">
        <v>107</v>
      </c>
      <c r="N65" s="235"/>
      <c r="O65" s="200"/>
      <c r="P65" s="199"/>
      <c r="Q65" s="235"/>
      <c r="R65" s="200"/>
    </row>
    <row r="66" spans="1:18" ht="25.5" customHeight="1">
      <c r="A66" s="43" t="s">
        <v>112</v>
      </c>
      <c r="B66" s="152" t="s">
        <v>119</v>
      </c>
      <c r="C66" s="153"/>
      <c r="D66" s="40" t="s">
        <v>98</v>
      </c>
      <c r="E66" s="51" t="s">
        <v>103</v>
      </c>
      <c r="F66" s="199" t="s">
        <v>104</v>
      </c>
      <c r="G66" s="200"/>
      <c r="H66" s="116"/>
      <c r="I66" s="117"/>
      <c r="J66" s="199" t="s">
        <v>97</v>
      </c>
      <c r="K66" s="200"/>
      <c r="L66" s="199" t="s">
        <v>96</v>
      </c>
      <c r="M66" s="200"/>
      <c r="N66" s="199" t="s">
        <v>95</v>
      </c>
      <c r="O66" s="200"/>
      <c r="P66" s="199" t="s">
        <v>94</v>
      </c>
      <c r="Q66" s="200"/>
      <c r="R66" s="9" t="s">
        <v>0</v>
      </c>
    </row>
    <row r="67" spans="1:18" ht="12.75" customHeight="1">
      <c r="A67" s="240"/>
      <c r="B67" s="98"/>
      <c r="C67" s="100"/>
      <c r="D67" s="19"/>
      <c r="E67" s="213" t="s">
        <v>115</v>
      </c>
      <c r="F67" s="247"/>
      <c r="G67" s="248"/>
      <c r="H67" s="199" t="s">
        <v>99</v>
      </c>
      <c r="I67" s="200"/>
      <c r="J67" s="185"/>
      <c r="K67" s="187"/>
      <c r="L67" s="185"/>
      <c r="M67" s="187"/>
      <c r="N67" s="185"/>
      <c r="O67" s="187"/>
      <c r="P67" s="185"/>
      <c r="Q67" s="187"/>
      <c r="R67" s="25"/>
    </row>
    <row r="68" spans="1:18" ht="12.75" customHeight="1">
      <c r="A68" s="241"/>
      <c r="B68" s="243"/>
      <c r="C68" s="244"/>
      <c r="D68" s="20"/>
      <c r="E68" s="214"/>
      <c r="F68" s="249"/>
      <c r="G68" s="250"/>
      <c r="H68" s="199" t="s">
        <v>100</v>
      </c>
      <c r="I68" s="200"/>
      <c r="J68" s="185"/>
      <c r="K68" s="187"/>
      <c r="L68" s="185"/>
      <c r="M68" s="187"/>
      <c r="N68" s="185"/>
      <c r="O68" s="187"/>
      <c r="P68" s="185"/>
      <c r="Q68" s="187"/>
      <c r="R68" s="25"/>
    </row>
    <row r="69" spans="1:18" ht="12.75" customHeight="1">
      <c r="A69" s="241"/>
      <c r="B69" s="243"/>
      <c r="C69" s="244"/>
      <c r="D69" s="20"/>
      <c r="E69" s="213" t="s">
        <v>116</v>
      </c>
      <c r="F69" s="249"/>
      <c r="G69" s="250"/>
      <c r="H69" s="199" t="s">
        <v>101</v>
      </c>
      <c r="I69" s="200"/>
      <c r="J69" s="185"/>
      <c r="K69" s="187"/>
      <c r="L69" s="185"/>
      <c r="M69" s="187"/>
      <c r="N69" s="185"/>
      <c r="O69" s="187"/>
      <c r="P69" s="185"/>
      <c r="Q69" s="187"/>
      <c r="R69" s="25"/>
    </row>
    <row r="70" spans="1:18" ht="12.75" customHeight="1">
      <c r="A70" s="242"/>
      <c r="B70" s="245"/>
      <c r="C70" s="246"/>
      <c r="D70" s="21"/>
      <c r="E70" s="214"/>
      <c r="F70" s="251"/>
      <c r="G70" s="252"/>
      <c r="H70" s="199" t="s">
        <v>102</v>
      </c>
      <c r="I70" s="200"/>
      <c r="J70" s="236"/>
      <c r="K70" s="237"/>
      <c r="L70" s="236"/>
      <c r="M70" s="237"/>
      <c r="N70" s="236"/>
      <c r="O70" s="237"/>
      <c r="P70" s="236"/>
      <c r="Q70" s="237"/>
      <c r="R70" s="25"/>
    </row>
    <row r="71" spans="1:18">
      <c r="A71" s="57"/>
      <c r="B71" s="28"/>
      <c r="C71" s="28"/>
      <c r="D71" s="58"/>
      <c r="E71" s="59"/>
      <c r="F71" s="30"/>
      <c r="G71" s="30"/>
      <c r="H71" s="39"/>
      <c r="I71" s="39"/>
      <c r="J71" s="60"/>
      <c r="K71" s="60"/>
      <c r="L71" s="60"/>
      <c r="M71" s="60"/>
      <c r="N71" s="60"/>
      <c r="O71" s="60"/>
      <c r="P71" s="60"/>
      <c r="Q71" s="60"/>
      <c r="R71" s="37"/>
    </row>
    <row r="72" spans="1:18">
      <c r="A72" s="57"/>
      <c r="B72" s="28"/>
      <c r="C72" s="28"/>
      <c r="D72" s="58"/>
      <c r="E72" s="59"/>
      <c r="F72" s="30"/>
      <c r="G72" s="30"/>
      <c r="H72" s="39"/>
      <c r="I72" s="39"/>
      <c r="J72" s="60"/>
      <c r="K72" s="60"/>
      <c r="L72" s="60"/>
      <c r="M72" s="60"/>
      <c r="N72" s="60"/>
      <c r="O72" s="60"/>
      <c r="P72" s="60"/>
      <c r="Q72" s="60"/>
      <c r="R72" s="37"/>
    </row>
    <row r="73" spans="1:18">
      <c r="A73" s="57"/>
      <c r="B73" s="28"/>
      <c r="C73" s="28"/>
      <c r="D73" s="58"/>
      <c r="E73" s="59"/>
      <c r="F73" s="30"/>
      <c r="G73" s="30"/>
      <c r="H73" s="39"/>
      <c r="I73" s="39"/>
      <c r="J73" s="60"/>
      <c r="K73" s="60"/>
      <c r="L73" s="60"/>
      <c r="M73" s="60"/>
      <c r="N73" s="60"/>
      <c r="O73" s="60"/>
      <c r="P73" s="60"/>
      <c r="Q73" s="60"/>
      <c r="R73" s="37"/>
    </row>
    <row r="74" spans="1:18">
      <c r="A74" s="57"/>
      <c r="B74" s="28"/>
      <c r="C74" s="28"/>
      <c r="D74" s="58"/>
      <c r="E74" s="59"/>
      <c r="F74" s="30"/>
      <c r="G74" s="30"/>
      <c r="H74" s="39"/>
      <c r="I74" s="39"/>
      <c r="J74" s="60"/>
      <c r="K74" s="60"/>
      <c r="L74" s="60"/>
      <c r="M74" s="60"/>
      <c r="N74" s="60"/>
      <c r="O74" s="60"/>
      <c r="P74" s="60"/>
      <c r="Q74" s="60"/>
      <c r="R74" s="37"/>
    </row>
    <row r="75" spans="1:18">
      <c r="A75" s="57"/>
      <c r="B75" s="28"/>
      <c r="C75" s="28"/>
      <c r="D75" s="58"/>
      <c r="E75" s="59"/>
      <c r="F75" s="30"/>
      <c r="G75" s="30"/>
      <c r="H75" s="39"/>
      <c r="I75" s="39"/>
      <c r="J75" s="60"/>
      <c r="K75" s="60"/>
      <c r="L75" s="60"/>
      <c r="M75" s="60"/>
      <c r="N75" s="60"/>
      <c r="O75" s="60"/>
      <c r="P75" s="60"/>
      <c r="Q75" s="60"/>
      <c r="R75" s="37"/>
    </row>
    <row r="76" spans="1:18">
      <c r="A76" s="253"/>
      <c r="B76" s="254"/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5"/>
    </row>
    <row r="77" spans="1:18" ht="48.75" customHeight="1">
      <c r="A77" s="256" t="s">
        <v>132</v>
      </c>
      <c r="B77" s="257"/>
      <c r="C77" s="258"/>
      <c r="D77" s="52"/>
      <c r="E77" s="256" t="s">
        <v>133</v>
      </c>
      <c r="F77" s="257"/>
      <c r="G77" s="257"/>
      <c r="H77" s="257"/>
      <c r="I77" s="257"/>
      <c r="J77" s="257"/>
      <c r="K77" s="258"/>
      <c r="L77" s="259" t="s">
        <v>120</v>
      </c>
      <c r="M77" s="260"/>
      <c r="N77" s="260"/>
      <c r="O77" s="261"/>
      <c r="P77" s="259" t="s">
        <v>121</v>
      </c>
      <c r="Q77" s="260"/>
      <c r="R77" s="261"/>
    </row>
    <row r="78" spans="1:18">
      <c r="A78" s="262" t="s">
        <v>156</v>
      </c>
      <c r="B78" s="263"/>
      <c r="C78" s="264"/>
      <c r="D78" s="7"/>
      <c r="E78" s="271" t="s">
        <v>157</v>
      </c>
      <c r="F78" s="272"/>
      <c r="G78" s="272"/>
      <c r="H78" s="272"/>
      <c r="I78" s="272"/>
      <c r="J78" s="272"/>
      <c r="K78" s="273"/>
      <c r="L78" s="274">
        <v>42370</v>
      </c>
      <c r="M78" s="275"/>
      <c r="N78" s="275"/>
      <c r="O78" s="276"/>
      <c r="P78" s="274">
        <v>42735</v>
      </c>
      <c r="Q78" s="275"/>
      <c r="R78" s="276"/>
    </row>
    <row r="79" spans="1:18">
      <c r="A79" s="265"/>
      <c r="B79" s="266"/>
      <c r="C79" s="267"/>
      <c r="D79" s="7"/>
      <c r="E79" s="271" t="s">
        <v>158</v>
      </c>
      <c r="F79" s="272"/>
      <c r="G79" s="272"/>
      <c r="H79" s="272"/>
      <c r="I79" s="272"/>
      <c r="J79" s="272"/>
      <c r="K79" s="273"/>
      <c r="L79" s="274">
        <v>42370</v>
      </c>
      <c r="M79" s="275"/>
      <c r="N79" s="275"/>
      <c r="O79" s="276"/>
      <c r="P79" s="274">
        <v>42735</v>
      </c>
      <c r="Q79" s="275"/>
      <c r="R79" s="276"/>
    </row>
    <row r="80" spans="1:18">
      <c r="A80" s="268"/>
      <c r="B80" s="269"/>
      <c r="C80" s="270"/>
      <c r="D80" s="7"/>
      <c r="E80" s="271" t="s">
        <v>159</v>
      </c>
      <c r="F80" s="272"/>
      <c r="G80" s="272"/>
      <c r="H80" s="272"/>
      <c r="I80" s="272"/>
      <c r="J80" s="272"/>
      <c r="K80" s="273"/>
      <c r="L80" s="274">
        <v>42370</v>
      </c>
      <c r="M80" s="275"/>
      <c r="N80" s="275"/>
      <c r="O80" s="276"/>
      <c r="P80" s="274">
        <v>42735</v>
      </c>
      <c r="Q80" s="275"/>
      <c r="R80" s="276"/>
    </row>
    <row r="81" spans="1:18" ht="12.75" customHeight="1">
      <c r="A81" s="262" t="s">
        <v>160</v>
      </c>
      <c r="B81" s="263"/>
      <c r="C81" s="264"/>
      <c r="D81" s="7"/>
      <c r="E81" s="271" t="s">
        <v>161</v>
      </c>
      <c r="F81" s="272"/>
      <c r="G81" s="272"/>
      <c r="H81" s="272"/>
      <c r="I81" s="272"/>
      <c r="J81" s="272"/>
      <c r="K81" s="273"/>
      <c r="L81" s="274">
        <v>42370</v>
      </c>
      <c r="M81" s="275"/>
      <c r="N81" s="275"/>
      <c r="O81" s="276"/>
      <c r="P81" s="274">
        <v>42735</v>
      </c>
      <c r="Q81" s="275"/>
      <c r="R81" s="276"/>
    </row>
    <row r="82" spans="1:18" ht="12.75" customHeight="1">
      <c r="A82" s="265"/>
      <c r="B82" s="266"/>
      <c r="C82" s="267"/>
      <c r="D82" s="11"/>
      <c r="E82" s="271" t="s">
        <v>162</v>
      </c>
      <c r="F82" s="272"/>
      <c r="G82" s="272"/>
      <c r="H82" s="272"/>
      <c r="I82" s="272"/>
      <c r="J82" s="272"/>
      <c r="K82" s="273"/>
      <c r="L82" s="274">
        <v>42370</v>
      </c>
      <c r="M82" s="275"/>
      <c r="N82" s="275"/>
      <c r="O82" s="276"/>
      <c r="P82" s="274">
        <v>42735</v>
      </c>
      <c r="Q82" s="275"/>
      <c r="R82" s="276"/>
    </row>
    <row r="83" spans="1:18">
      <c r="A83" s="268"/>
      <c r="B83" s="269"/>
      <c r="C83" s="270"/>
      <c r="D83" s="11"/>
      <c r="E83" s="271" t="s">
        <v>163</v>
      </c>
      <c r="F83" s="272"/>
      <c r="G83" s="272"/>
      <c r="H83" s="272"/>
      <c r="I83" s="272"/>
      <c r="J83" s="272"/>
      <c r="K83" s="273"/>
      <c r="L83" s="274">
        <v>42370</v>
      </c>
      <c r="M83" s="275"/>
      <c r="N83" s="275"/>
      <c r="O83" s="276"/>
      <c r="P83" s="274">
        <v>42735</v>
      </c>
      <c r="Q83" s="275"/>
      <c r="R83" s="276"/>
    </row>
    <row r="84" spans="1:18">
      <c r="A84" s="262" t="s">
        <v>164</v>
      </c>
      <c r="B84" s="263"/>
      <c r="C84" s="264"/>
      <c r="D84" s="7"/>
      <c r="E84" s="271" t="s">
        <v>157</v>
      </c>
      <c r="F84" s="272"/>
      <c r="G84" s="272"/>
      <c r="H84" s="272"/>
      <c r="I84" s="272"/>
      <c r="J84" s="272"/>
      <c r="K84" s="273"/>
      <c r="L84" s="274">
        <v>42370</v>
      </c>
      <c r="M84" s="275"/>
      <c r="N84" s="275"/>
      <c r="O84" s="276"/>
      <c r="P84" s="274">
        <v>42735</v>
      </c>
      <c r="Q84" s="275"/>
      <c r="R84" s="276"/>
    </row>
    <row r="85" spans="1:18">
      <c r="A85" s="265"/>
      <c r="B85" s="266"/>
      <c r="C85" s="267"/>
      <c r="D85" s="7"/>
      <c r="E85" s="271" t="s">
        <v>158</v>
      </c>
      <c r="F85" s="272"/>
      <c r="G85" s="272"/>
      <c r="H85" s="272"/>
      <c r="I85" s="272"/>
      <c r="J85" s="272"/>
      <c r="K85" s="273"/>
      <c r="L85" s="274">
        <v>42370</v>
      </c>
      <c r="M85" s="275"/>
      <c r="N85" s="275"/>
      <c r="O85" s="276"/>
      <c r="P85" s="274">
        <v>42735</v>
      </c>
      <c r="Q85" s="275"/>
      <c r="R85" s="276"/>
    </row>
    <row r="86" spans="1:18">
      <c r="A86" s="268"/>
      <c r="B86" s="269"/>
      <c r="C86" s="270"/>
      <c r="D86" s="7"/>
      <c r="E86" s="271" t="s">
        <v>159</v>
      </c>
      <c r="F86" s="272"/>
      <c r="G86" s="272"/>
      <c r="H86" s="272"/>
      <c r="I86" s="272"/>
      <c r="J86" s="272"/>
      <c r="K86" s="273"/>
      <c r="L86" s="274">
        <v>42370</v>
      </c>
      <c r="M86" s="275"/>
      <c r="N86" s="275"/>
      <c r="O86" s="276"/>
      <c r="P86" s="274">
        <v>42735</v>
      </c>
      <c r="Q86" s="275"/>
      <c r="R86" s="276"/>
    </row>
    <row r="87" spans="1:18" ht="12.75" customHeight="1">
      <c r="A87" s="262" t="s">
        <v>165</v>
      </c>
      <c r="B87" s="263"/>
      <c r="C87" s="264"/>
      <c r="D87" s="11"/>
      <c r="E87" s="271" t="s">
        <v>157</v>
      </c>
      <c r="F87" s="272"/>
      <c r="G87" s="272"/>
      <c r="H87" s="272"/>
      <c r="I87" s="272"/>
      <c r="J87" s="272"/>
      <c r="K87" s="273"/>
      <c r="L87" s="274">
        <v>42370</v>
      </c>
      <c r="M87" s="275"/>
      <c r="N87" s="275"/>
      <c r="O87" s="276"/>
      <c r="P87" s="274">
        <v>42735</v>
      </c>
      <c r="Q87" s="275"/>
      <c r="R87" s="276"/>
    </row>
    <row r="88" spans="1:18">
      <c r="A88" s="265"/>
      <c r="B88" s="266"/>
      <c r="C88" s="267"/>
      <c r="D88" s="11"/>
      <c r="E88" s="271" t="s">
        <v>158</v>
      </c>
      <c r="F88" s="272"/>
      <c r="G88" s="272"/>
      <c r="H88" s="272"/>
      <c r="I88" s="272"/>
      <c r="J88" s="272"/>
      <c r="K88" s="273"/>
      <c r="L88" s="274">
        <v>42370</v>
      </c>
      <c r="M88" s="275"/>
      <c r="N88" s="275"/>
      <c r="O88" s="276"/>
      <c r="P88" s="274">
        <v>42735</v>
      </c>
      <c r="Q88" s="275"/>
      <c r="R88" s="276"/>
    </row>
    <row r="89" spans="1:18">
      <c r="A89" s="268"/>
      <c r="B89" s="269"/>
      <c r="C89" s="270"/>
      <c r="D89" s="11"/>
      <c r="E89" s="271" t="s">
        <v>159</v>
      </c>
      <c r="F89" s="272"/>
      <c r="G89" s="272"/>
      <c r="H89" s="272"/>
      <c r="I89" s="272"/>
      <c r="J89" s="272"/>
      <c r="K89" s="273"/>
      <c r="L89" s="274">
        <v>42370</v>
      </c>
      <c r="M89" s="275"/>
      <c r="N89" s="275"/>
      <c r="O89" s="276"/>
      <c r="P89" s="274">
        <v>42735</v>
      </c>
      <c r="Q89" s="275"/>
      <c r="R89" s="276"/>
    </row>
    <row r="90" spans="1:18">
      <c r="A90" s="262" t="s">
        <v>166</v>
      </c>
      <c r="B90" s="263"/>
      <c r="C90" s="264"/>
      <c r="D90" s="11"/>
      <c r="E90" s="271" t="s">
        <v>157</v>
      </c>
      <c r="F90" s="272"/>
      <c r="G90" s="272"/>
      <c r="H90" s="272"/>
      <c r="I90" s="272"/>
      <c r="J90" s="272"/>
      <c r="K90" s="273"/>
      <c r="L90" s="274">
        <v>42370</v>
      </c>
      <c r="M90" s="275"/>
      <c r="N90" s="275"/>
      <c r="O90" s="276"/>
      <c r="P90" s="274">
        <v>42735</v>
      </c>
      <c r="Q90" s="275"/>
      <c r="R90" s="276"/>
    </row>
    <row r="91" spans="1:18">
      <c r="A91" s="265"/>
      <c r="B91" s="266"/>
      <c r="C91" s="267"/>
      <c r="D91" s="11"/>
      <c r="E91" s="271" t="s">
        <v>158</v>
      </c>
      <c r="F91" s="272"/>
      <c r="G91" s="272"/>
      <c r="H91" s="272"/>
      <c r="I91" s="272"/>
      <c r="J91" s="272"/>
      <c r="K91" s="273"/>
      <c r="L91" s="274">
        <v>42370</v>
      </c>
      <c r="M91" s="275"/>
      <c r="N91" s="275"/>
      <c r="O91" s="276"/>
      <c r="P91" s="274">
        <v>42735</v>
      </c>
      <c r="Q91" s="275"/>
      <c r="R91" s="276"/>
    </row>
    <row r="92" spans="1:18">
      <c r="A92" s="268"/>
      <c r="B92" s="269"/>
      <c r="C92" s="270"/>
      <c r="D92" s="11"/>
      <c r="E92" s="271" t="s">
        <v>159</v>
      </c>
      <c r="F92" s="272"/>
      <c r="G92" s="272"/>
      <c r="H92" s="272"/>
      <c r="I92" s="272"/>
      <c r="J92" s="272"/>
      <c r="K92" s="273"/>
      <c r="L92" s="274">
        <v>42370</v>
      </c>
      <c r="M92" s="275"/>
      <c r="N92" s="275"/>
      <c r="O92" s="276"/>
      <c r="P92" s="274">
        <v>42735</v>
      </c>
      <c r="Q92" s="275"/>
      <c r="R92" s="276"/>
    </row>
    <row r="93" spans="1:18">
      <c r="A93" s="262">
        <v>2.1</v>
      </c>
      <c r="B93" s="263"/>
      <c r="C93" s="264"/>
      <c r="D93" s="11"/>
      <c r="E93" s="271" t="s">
        <v>78</v>
      </c>
      <c r="F93" s="272"/>
      <c r="G93" s="272"/>
      <c r="H93" s="272"/>
      <c r="I93" s="272"/>
      <c r="J93" s="272"/>
      <c r="K93" s="273"/>
      <c r="L93" s="277"/>
      <c r="M93" s="278"/>
      <c r="N93" s="278"/>
      <c r="O93" s="279"/>
      <c r="P93" s="277"/>
      <c r="Q93" s="278"/>
      <c r="R93" s="279"/>
    </row>
    <row r="94" spans="1:18">
      <c r="A94" s="265"/>
      <c r="B94" s="266"/>
      <c r="C94" s="267"/>
      <c r="D94" s="11"/>
      <c r="E94" s="47" t="s">
        <v>79</v>
      </c>
      <c r="F94" s="32"/>
      <c r="G94" s="32"/>
      <c r="H94" s="32"/>
      <c r="I94" s="32"/>
      <c r="J94" s="32"/>
      <c r="K94" s="33"/>
      <c r="L94" s="48"/>
      <c r="M94" s="49"/>
      <c r="N94" s="49"/>
      <c r="O94" s="50"/>
      <c r="P94" s="48"/>
      <c r="Q94" s="49"/>
      <c r="R94" s="50"/>
    </row>
    <row r="95" spans="1:18">
      <c r="A95" s="268"/>
      <c r="B95" s="269"/>
      <c r="C95" s="270"/>
      <c r="D95" s="11"/>
      <c r="E95" s="271" t="s">
        <v>128</v>
      </c>
      <c r="F95" s="272"/>
      <c r="G95" s="272"/>
      <c r="H95" s="272"/>
      <c r="I95" s="272"/>
      <c r="J95" s="272"/>
      <c r="K95" s="273"/>
      <c r="L95" s="277"/>
      <c r="M95" s="278"/>
      <c r="N95" s="278"/>
      <c r="O95" s="279"/>
      <c r="P95" s="277"/>
      <c r="Q95" s="278"/>
      <c r="R95" s="279"/>
    </row>
    <row r="96" spans="1:18">
      <c r="A96" s="280"/>
      <c r="B96" s="281"/>
      <c r="C96" s="281"/>
      <c r="D96" s="281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2"/>
    </row>
    <row r="97" spans="1:18" ht="38.25" customHeight="1">
      <c r="A97" s="256" t="s">
        <v>65</v>
      </c>
      <c r="B97" s="257"/>
      <c r="C97" s="258"/>
      <c r="D97" s="8" t="s">
        <v>6</v>
      </c>
      <c r="E97" s="256" t="s">
        <v>66</v>
      </c>
      <c r="F97" s="257"/>
      <c r="G97" s="257"/>
      <c r="H97" s="257"/>
      <c r="I97" s="257"/>
      <c r="J97" s="257"/>
      <c r="K97" s="258"/>
      <c r="L97" s="256" t="s">
        <v>6</v>
      </c>
      <c r="M97" s="257"/>
      <c r="N97" s="257"/>
      <c r="O97" s="257"/>
      <c r="P97" s="257"/>
      <c r="Q97" s="257"/>
      <c r="R97" s="258"/>
    </row>
    <row r="98" spans="1:18" ht="12.75" customHeight="1">
      <c r="A98" s="277">
        <v>1</v>
      </c>
      <c r="B98" s="278"/>
      <c r="C98" s="279"/>
      <c r="D98" s="7"/>
      <c r="E98" s="271" t="s">
        <v>167</v>
      </c>
      <c r="F98" s="272"/>
      <c r="G98" s="272"/>
      <c r="H98" s="272"/>
      <c r="I98" s="272"/>
      <c r="J98" s="272"/>
      <c r="K98" s="273"/>
      <c r="L98" s="280"/>
      <c r="M98" s="281"/>
      <c r="N98" s="281"/>
      <c r="O98" s="281"/>
      <c r="P98" s="281"/>
      <c r="Q98" s="281"/>
      <c r="R98" s="282"/>
    </row>
    <row r="99" spans="1:18">
      <c r="A99" s="277">
        <v>2</v>
      </c>
      <c r="B99" s="278"/>
      <c r="C99" s="279"/>
      <c r="D99" s="7"/>
      <c r="E99" s="271" t="s">
        <v>168</v>
      </c>
      <c r="F99" s="272"/>
      <c r="G99" s="272"/>
      <c r="H99" s="272"/>
      <c r="I99" s="272"/>
      <c r="J99" s="272"/>
      <c r="K99" s="273"/>
      <c r="L99" s="280"/>
      <c r="M99" s="281"/>
      <c r="N99" s="281"/>
      <c r="O99" s="281"/>
      <c r="P99" s="281"/>
      <c r="Q99" s="281"/>
      <c r="R99" s="282"/>
    </row>
    <row r="100" spans="1:18" ht="12.75" customHeight="1">
      <c r="A100" s="277">
        <v>3</v>
      </c>
      <c r="B100" s="278"/>
      <c r="C100" s="279"/>
      <c r="D100" s="7"/>
      <c r="E100" s="271" t="s">
        <v>169</v>
      </c>
      <c r="F100" s="272"/>
      <c r="G100" s="272"/>
      <c r="H100" s="272"/>
      <c r="I100" s="272"/>
      <c r="J100" s="272"/>
      <c r="K100" s="273"/>
      <c r="L100" s="280"/>
      <c r="M100" s="281"/>
      <c r="N100" s="281"/>
      <c r="O100" s="281"/>
      <c r="P100" s="281"/>
      <c r="Q100" s="281"/>
      <c r="R100" s="282"/>
    </row>
    <row r="101" spans="1:18">
      <c r="A101" s="277">
        <v>4</v>
      </c>
      <c r="B101" s="278"/>
      <c r="C101" s="279"/>
      <c r="D101" s="7"/>
      <c r="E101" s="271" t="s">
        <v>170</v>
      </c>
      <c r="F101" s="272"/>
      <c r="G101" s="272"/>
      <c r="H101" s="272"/>
      <c r="I101" s="272"/>
      <c r="J101" s="272"/>
      <c r="K101" s="273"/>
      <c r="L101" s="280"/>
      <c r="M101" s="281"/>
      <c r="N101" s="281"/>
      <c r="O101" s="281"/>
      <c r="P101" s="281"/>
      <c r="Q101" s="281"/>
      <c r="R101" s="282"/>
    </row>
    <row r="102" spans="1:18">
      <c r="A102" s="277">
        <v>5</v>
      </c>
      <c r="B102" s="278"/>
      <c r="C102" s="279"/>
      <c r="D102" s="7"/>
      <c r="E102" s="277">
        <v>5</v>
      </c>
      <c r="F102" s="278"/>
      <c r="G102" s="278"/>
      <c r="H102" s="278"/>
      <c r="I102" s="278"/>
      <c r="J102" s="278"/>
      <c r="K102" s="279"/>
      <c r="L102" s="280"/>
      <c r="M102" s="281"/>
      <c r="N102" s="281"/>
      <c r="O102" s="281"/>
      <c r="P102" s="281"/>
      <c r="Q102" s="281"/>
      <c r="R102" s="282"/>
    </row>
    <row r="103" spans="1:18">
      <c r="A103" s="185"/>
      <c r="B103" s="186"/>
      <c r="C103" s="186"/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7"/>
    </row>
    <row r="104" spans="1:18" ht="12.75" customHeight="1">
      <c r="A104" s="283" t="s">
        <v>129</v>
      </c>
      <c r="B104" s="12" t="s">
        <v>61</v>
      </c>
      <c r="C104" s="280" t="s">
        <v>196</v>
      </c>
      <c r="D104" s="281"/>
      <c r="E104" s="281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2"/>
    </row>
    <row r="105" spans="1:18" ht="16.5" customHeight="1">
      <c r="A105" s="284"/>
      <c r="B105" s="12" t="s">
        <v>60</v>
      </c>
      <c r="C105" s="286" t="s">
        <v>206</v>
      </c>
      <c r="D105" s="287"/>
      <c r="E105" s="287"/>
      <c r="F105" s="287"/>
      <c r="G105" s="287"/>
      <c r="H105" s="287"/>
      <c r="I105" s="287"/>
      <c r="J105" s="287"/>
      <c r="K105" s="287"/>
      <c r="L105" s="287"/>
      <c r="M105" s="287"/>
      <c r="N105" s="287"/>
      <c r="O105" s="287"/>
      <c r="P105" s="287"/>
      <c r="Q105" s="287"/>
      <c r="R105" s="288"/>
    </row>
    <row r="106" spans="1:18">
      <c r="A106" s="284"/>
      <c r="B106" s="289" t="s">
        <v>62</v>
      </c>
      <c r="C106" s="291" t="s">
        <v>227</v>
      </c>
      <c r="D106" s="292"/>
      <c r="E106" s="292"/>
      <c r="F106" s="292"/>
      <c r="G106" s="292"/>
      <c r="H106" s="292"/>
      <c r="I106" s="292"/>
      <c r="J106" s="292"/>
      <c r="K106" s="292"/>
      <c r="L106" s="292"/>
      <c r="M106" s="292"/>
      <c r="N106" s="292"/>
      <c r="O106" s="292"/>
      <c r="P106" s="292"/>
      <c r="Q106" s="292"/>
      <c r="R106" s="293"/>
    </row>
    <row r="107" spans="1:18">
      <c r="A107" s="285"/>
      <c r="B107" s="290"/>
      <c r="C107" s="294"/>
      <c r="D107" s="295"/>
      <c r="E107" s="295"/>
      <c r="F107" s="295"/>
      <c r="G107" s="295"/>
      <c r="H107" s="295"/>
      <c r="I107" s="295"/>
      <c r="J107" s="295"/>
      <c r="K107" s="295"/>
      <c r="L107" s="295"/>
      <c r="M107" s="295"/>
      <c r="N107" s="295"/>
      <c r="O107" s="295"/>
      <c r="P107" s="295"/>
      <c r="Q107" s="295"/>
      <c r="R107" s="296"/>
    </row>
    <row r="110" spans="1:18">
      <c r="A110" s="10" t="s">
        <v>81</v>
      </c>
    </row>
    <row r="112" spans="1:18">
      <c r="A112" s="29" t="s">
        <v>67</v>
      </c>
      <c r="B112" s="29">
        <v>1000</v>
      </c>
      <c r="C112" s="29">
        <v>2000</v>
      </c>
      <c r="D112" s="29">
        <v>3000</v>
      </c>
      <c r="E112" s="29">
        <v>4000</v>
      </c>
      <c r="F112" s="300">
        <v>5000</v>
      </c>
      <c r="G112" s="301"/>
      <c r="H112" s="302"/>
      <c r="I112" s="300">
        <v>6000</v>
      </c>
      <c r="J112" s="301"/>
      <c r="K112" s="302"/>
      <c r="L112" s="300">
        <v>9000</v>
      </c>
      <c r="M112" s="301"/>
      <c r="N112" s="302"/>
      <c r="O112" s="236" t="s">
        <v>69</v>
      </c>
      <c r="P112" s="303"/>
      <c r="Q112" s="237"/>
    </row>
    <row r="113" spans="1:17">
      <c r="A113" s="24" t="s">
        <v>208</v>
      </c>
      <c r="B113" s="66">
        <v>10157658.16</v>
      </c>
      <c r="C113" s="67">
        <v>7833122.5099999998</v>
      </c>
      <c r="D113" s="67">
        <v>3600535.12</v>
      </c>
      <c r="E113" s="67">
        <v>0</v>
      </c>
      <c r="F113" s="297">
        <v>7861568</v>
      </c>
      <c r="G113" s="298"/>
      <c r="H113" s="299"/>
      <c r="I113" s="297">
        <v>0</v>
      </c>
      <c r="J113" s="298"/>
      <c r="K113" s="299"/>
      <c r="L113" s="297">
        <v>0</v>
      </c>
      <c r="M113" s="298"/>
      <c r="N113" s="299"/>
      <c r="O113" s="297">
        <f>SUM(B113:N113)</f>
        <v>29452883.790000003</v>
      </c>
      <c r="P113" s="298"/>
      <c r="Q113" s="299"/>
    </row>
    <row r="114" spans="1:17">
      <c r="A114" s="24"/>
      <c r="B114" s="66"/>
      <c r="C114" s="67"/>
      <c r="D114" s="67"/>
      <c r="E114" s="68"/>
      <c r="F114" s="297"/>
      <c r="G114" s="298"/>
      <c r="H114" s="299"/>
      <c r="I114" s="297"/>
      <c r="J114" s="298"/>
      <c r="K114" s="299"/>
      <c r="L114" s="297"/>
      <c r="M114" s="298"/>
      <c r="N114" s="299"/>
      <c r="O114" s="297"/>
      <c r="P114" s="298"/>
      <c r="Q114" s="299"/>
    </row>
    <row r="115" spans="1:17">
      <c r="A115" s="61"/>
      <c r="B115" s="66"/>
      <c r="C115" s="67"/>
      <c r="D115" s="67"/>
      <c r="E115" s="67"/>
      <c r="F115" s="297"/>
      <c r="G115" s="298"/>
      <c r="H115" s="299"/>
      <c r="I115" s="297"/>
      <c r="J115" s="298"/>
      <c r="K115" s="299"/>
      <c r="L115" s="297"/>
      <c r="M115" s="298"/>
      <c r="N115" s="299"/>
      <c r="O115" s="297"/>
      <c r="P115" s="298"/>
      <c r="Q115" s="299"/>
    </row>
    <row r="116" spans="1:17">
      <c r="A116" s="24"/>
      <c r="B116" s="66"/>
      <c r="C116" s="67"/>
      <c r="D116" s="67"/>
      <c r="E116" s="67"/>
      <c r="F116" s="297"/>
      <c r="G116" s="298"/>
      <c r="H116" s="299"/>
      <c r="I116" s="297"/>
      <c r="J116" s="298"/>
      <c r="K116" s="299"/>
      <c r="L116" s="297"/>
      <c r="M116" s="298"/>
      <c r="N116" s="299"/>
      <c r="O116" s="297"/>
      <c r="P116" s="298"/>
      <c r="Q116" s="299"/>
    </row>
    <row r="117" spans="1:17">
      <c r="A117" s="24"/>
      <c r="B117" s="66"/>
      <c r="C117" s="67"/>
      <c r="D117" s="67"/>
      <c r="E117" s="67"/>
      <c r="F117" s="297"/>
      <c r="G117" s="298"/>
      <c r="H117" s="299"/>
      <c r="I117" s="297"/>
      <c r="J117" s="298"/>
      <c r="K117" s="299"/>
      <c r="L117" s="297"/>
      <c r="M117" s="298"/>
      <c r="N117" s="299"/>
      <c r="O117" s="297"/>
      <c r="P117" s="298"/>
      <c r="Q117" s="299"/>
    </row>
    <row r="118" spans="1:17">
      <c r="A118" s="24"/>
      <c r="B118" s="66"/>
      <c r="C118" s="67"/>
      <c r="D118" s="67"/>
      <c r="E118" s="67"/>
      <c r="F118" s="297"/>
      <c r="G118" s="298"/>
      <c r="H118" s="299"/>
      <c r="I118" s="297"/>
      <c r="J118" s="298"/>
      <c r="K118" s="299"/>
      <c r="L118" s="297"/>
      <c r="M118" s="298"/>
      <c r="N118" s="299"/>
      <c r="O118" s="304">
        <f>SUM(O113:Q117)</f>
        <v>29452883.790000003</v>
      </c>
      <c r="P118" s="305"/>
      <c r="Q118" s="306"/>
    </row>
    <row r="119" spans="1:17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</row>
    <row r="120" spans="1:17">
      <c r="C120" s="68"/>
    </row>
    <row r="121" spans="1:17">
      <c r="C121" s="68" t="s">
        <v>234</v>
      </c>
      <c r="D121" s="68">
        <v>29452883.789999999</v>
      </c>
    </row>
    <row r="122" spans="1:17">
      <c r="C122" s="68" t="s">
        <v>251</v>
      </c>
      <c r="D122" s="68">
        <v>23400060.859999999</v>
      </c>
      <c r="F122" s="70">
        <v>0.79449999999999998</v>
      </c>
      <c r="G122" t="s">
        <v>235</v>
      </c>
    </row>
    <row r="123" spans="1:17">
      <c r="C123" s="68"/>
    </row>
    <row r="124" spans="1:17">
      <c r="C124" s="68"/>
    </row>
    <row r="125" spans="1:17">
      <c r="B125" t="s">
        <v>244</v>
      </c>
      <c r="C125" s="68"/>
      <c r="D125" t="s">
        <v>255</v>
      </c>
    </row>
    <row r="126" spans="1:17">
      <c r="B126" t="s">
        <v>245</v>
      </c>
      <c r="C126" s="68"/>
      <c r="D126" s="68">
        <v>1008186.04</v>
      </c>
    </row>
    <row r="127" spans="1:17">
      <c r="B127" t="s">
        <v>246</v>
      </c>
      <c r="C127" s="68"/>
      <c r="D127" s="68">
        <v>13439457.18</v>
      </c>
    </row>
    <row r="128" spans="1:17">
      <c r="B128" t="s">
        <v>247</v>
      </c>
      <c r="C128" s="68"/>
      <c r="D128" s="68">
        <v>8178086.1500000004</v>
      </c>
    </row>
    <row r="129" spans="2:4">
      <c r="B129" t="s">
        <v>248</v>
      </c>
      <c r="D129" s="68">
        <v>0</v>
      </c>
    </row>
    <row r="130" spans="2:4">
      <c r="B130" t="s">
        <v>249</v>
      </c>
      <c r="D130" s="68">
        <v>774331.49</v>
      </c>
    </row>
    <row r="131" spans="2:4">
      <c r="B131" t="s">
        <v>69</v>
      </c>
      <c r="D131" s="71">
        <f>SUM(D126:D130)</f>
        <v>23400060.859999996</v>
      </c>
    </row>
  </sheetData>
  <mergeCells count="321">
    <mergeCell ref="J41:K41"/>
    <mergeCell ref="J40:K40"/>
    <mergeCell ref="L40:M40"/>
    <mergeCell ref="N40:O40"/>
    <mergeCell ref="P40:Q40"/>
    <mergeCell ref="F118:H118"/>
    <mergeCell ref="I118:K118"/>
    <mergeCell ref="L118:N118"/>
    <mergeCell ref="O118:Q118"/>
    <mergeCell ref="F116:H116"/>
    <mergeCell ref="I116:K116"/>
    <mergeCell ref="L116:N116"/>
    <mergeCell ref="O116:Q116"/>
    <mergeCell ref="F117:H117"/>
    <mergeCell ref="I117:K117"/>
    <mergeCell ref="L117:N117"/>
    <mergeCell ref="O117:Q117"/>
    <mergeCell ref="F114:H114"/>
    <mergeCell ref="I114:K114"/>
    <mergeCell ref="L114:N114"/>
    <mergeCell ref="O114:Q114"/>
    <mergeCell ref="F115:H115"/>
    <mergeCell ref="I115:K115"/>
    <mergeCell ref="L115:N115"/>
    <mergeCell ref="O115:Q115"/>
    <mergeCell ref="F112:H112"/>
    <mergeCell ref="I112:K112"/>
    <mergeCell ref="L112:N112"/>
    <mergeCell ref="O112:Q112"/>
    <mergeCell ref="F113:H113"/>
    <mergeCell ref="I113:K113"/>
    <mergeCell ref="L113:N113"/>
    <mergeCell ref="O113:Q113"/>
    <mergeCell ref="A102:C102"/>
    <mergeCell ref="E102:K102"/>
    <mergeCell ref="L102:R102"/>
    <mergeCell ref="A103:R103"/>
    <mergeCell ref="A104:A107"/>
    <mergeCell ref="C104:R104"/>
    <mergeCell ref="C105:R105"/>
    <mergeCell ref="B106:B107"/>
    <mergeCell ref="C106:R107"/>
    <mergeCell ref="A100:C100"/>
    <mergeCell ref="E100:K100"/>
    <mergeCell ref="L100:R100"/>
    <mergeCell ref="A101:C101"/>
    <mergeCell ref="E101:K101"/>
    <mergeCell ref="L101:R101"/>
    <mergeCell ref="A98:C98"/>
    <mergeCell ref="E98:K98"/>
    <mergeCell ref="L98:R98"/>
    <mergeCell ref="A99:C99"/>
    <mergeCell ref="E99:K99"/>
    <mergeCell ref="L99:R99"/>
    <mergeCell ref="A90:C92"/>
    <mergeCell ref="E90:K90"/>
    <mergeCell ref="L90:O90"/>
    <mergeCell ref="P90:R90"/>
    <mergeCell ref="E91:K91"/>
    <mergeCell ref="L95:O95"/>
    <mergeCell ref="P95:R95"/>
    <mergeCell ref="A96:R96"/>
    <mergeCell ref="A97:C97"/>
    <mergeCell ref="E97:K97"/>
    <mergeCell ref="L97:R97"/>
    <mergeCell ref="L91:O91"/>
    <mergeCell ref="P91:R91"/>
    <mergeCell ref="E92:K92"/>
    <mergeCell ref="L92:O92"/>
    <mergeCell ref="P92:R92"/>
    <mergeCell ref="A93:C95"/>
    <mergeCell ref="E93:K93"/>
    <mergeCell ref="L93:O93"/>
    <mergeCell ref="P93:R93"/>
    <mergeCell ref="E95:K95"/>
    <mergeCell ref="A87:C89"/>
    <mergeCell ref="E87:K87"/>
    <mergeCell ref="L87:O87"/>
    <mergeCell ref="P87:R87"/>
    <mergeCell ref="E88:K88"/>
    <mergeCell ref="L88:O88"/>
    <mergeCell ref="P88:R88"/>
    <mergeCell ref="E89:K89"/>
    <mergeCell ref="L89:O89"/>
    <mergeCell ref="P89:R89"/>
    <mergeCell ref="A84:C86"/>
    <mergeCell ref="E84:K84"/>
    <mergeCell ref="L84:O84"/>
    <mergeCell ref="P84:R84"/>
    <mergeCell ref="E85:K85"/>
    <mergeCell ref="L85:O85"/>
    <mergeCell ref="P85:R85"/>
    <mergeCell ref="E86:K86"/>
    <mergeCell ref="L86:O86"/>
    <mergeCell ref="P86:R86"/>
    <mergeCell ref="A81:C83"/>
    <mergeCell ref="E81:K81"/>
    <mergeCell ref="L81:O81"/>
    <mergeCell ref="P81:R81"/>
    <mergeCell ref="E82:K82"/>
    <mergeCell ref="L82:O82"/>
    <mergeCell ref="P82:R82"/>
    <mergeCell ref="E83:K83"/>
    <mergeCell ref="L83:O83"/>
    <mergeCell ref="P83:R83"/>
    <mergeCell ref="A77:C77"/>
    <mergeCell ref="E77:K77"/>
    <mergeCell ref="L77:O77"/>
    <mergeCell ref="P77:R77"/>
    <mergeCell ref="A78:C80"/>
    <mergeCell ref="E78:K78"/>
    <mergeCell ref="L78:O78"/>
    <mergeCell ref="P78:R78"/>
    <mergeCell ref="E79:K79"/>
    <mergeCell ref="L79:O79"/>
    <mergeCell ref="P79:R79"/>
    <mergeCell ref="E80:K80"/>
    <mergeCell ref="L80:O80"/>
    <mergeCell ref="P80:R80"/>
    <mergeCell ref="L68:M68"/>
    <mergeCell ref="N68:O68"/>
    <mergeCell ref="P68:Q68"/>
    <mergeCell ref="A76:R76"/>
    <mergeCell ref="E69:E70"/>
    <mergeCell ref="H69:I69"/>
    <mergeCell ref="J69:K69"/>
    <mergeCell ref="L69:M69"/>
    <mergeCell ref="N69:O69"/>
    <mergeCell ref="P66:Q66"/>
    <mergeCell ref="A67:A70"/>
    <mergeCell ref="B67:C70"/>
    <mergeCell ref="E67:E68"/>
    <mergeCell ref="F67:G70"/>
    <mergeCell ref="H67:I67"/>
    <mergeCell ref="J67:K67"/>
    <mergeCell ref="L67:M67"/>
    <mergeCell ref="N67:O67"/>
    <mergeCell ref="P67:Q67"/>
    <mergeCell ref="B66:C66"/>
    <mergeCell ref="F66:G66"/>
    <mergeCell ref="H66:I66"/>
    <mergeCell ref="J66:K66"/>
    <mergeCell ref="L66:M66"/>
    <mergeCell ref="N66:O66"/>
    <mergeCell ref="P69:Q69"/>
    <mergeCell ref="H70:I70"/>
    <mergeCell ref="J70:K70"/>
    <mergeCell ref="L70:M70"/>
    <mergeCell ref="N70:O70"/>
    <mergeCell ref="P70:Q70"/>
    <mergeCell ref="H68:I68"/>
    <mergeCell ref="J68:K68"/>
    <mergeCell ref="L62:M62"/>
    <mergeCell ref="N62:O62"/>
    <mergeCell ref="A64:R64"/>
    <mergeCell ref="A65:E65"/>
    <mergeCell ref="F65:H65"/>
    <mergeCell ref="I65:L65"/>
    <mergeCell ref="M65:O65"/>
    <mergeCell ref="P65:R65"/>
    <mergeCell ref="P62:Q62"/>
    <mergeCell ref="H63:I63"/>
    <mergeCell ref="J63:K63"/>
    <mergeCell ref="L63:M63"/>
    <mergeCell ref="N63:O63"/>
    <mergeCell ref="P63:Q63"/>
    <mergeCell ref="P59:Q59"/>
    <mergeCell ref="A60:A63"/>
    <mergeCell ref="B60:C63"/>
    <mergeCell ref="E60:E61"/>
    <mergeCell ref="F60:G63"/>
    <mergeCell ref="H60:I60"/>
    <mergeCell ref="J60:K60"/>
    <mergeCell ref="L60:M60"/>
    <mergeCell ref="N60:O60"/>
    <mergeCell ref="P60:Q60"/>
    <mergeCell ref="B59:C59"/>
    <mergeCell ref="F59:G59"/>
    <mergeCell ref="H59:I59"/>
    <mergeCell ref="J59:K59"/>
    <mergeCell ref="L59:M59"/>
    <mergeCell ref="N59:O59"/>
    <mergeCell ref="H61:I61"/>
    <mergeCell ref="J61:K61"/>
    <mergeCell ref="L61:M61"/>
    <mergeCell ref="N61:O61"/>
    <mergeCell ref="P61:Q61"/>
    <mergeCell ref="E62:E63"/>
    <mergeCell ref="H62:I62"/>
    <mergeCell ref="J62:K62"/>
    <mergeCell ref="A57:R57"/>
    <mergeCell ref="A58:E58"/>
    <mergeCell ref="F58:H58"/>
    <mergeCell ref="I58:L58"/>
    <mergeCell ref="M58:O58"/>
    <mergeCell ref="P58:R58"/>
    <mergeCell ref="P55:Q55"/>
    <mergeCell ref="H56:I56"/>
    <mergeCell ref="J56:K56"/>
    <mergeCell ref="L56:M56"/>
    <mergeCell ref="N56:O56"/>
    <mergeCell ref="P56:Q56"/>
    <mergeCell ref="A53:A56"/>
    <mergeCell ref="B53:C56"/>
    <mergeCell ref="E53:E54"/>
    <mergeCell ref="F53:G56"/>
    <mergeCell ref="H53:I53"/>
    <mergeCell ref="H54:I54"/>
    <mergeCell ref="J54:K54"/>
    <mergeCell ref="L54:M54"/>
    <mergeCell ref="N54:O54"/>
    <mergeCell ref="P54:Q54"/>
    <mergeCell ref="E55:E56"/>
    <mergeCell ref="H55:I55"/>
    <mergeCell ref="J55:K55"/>
    <mergeCell ref="L55:M55"/>
    <mergeCell ref="N55:O55"/>
    <mergeCell ref="A48:R48"/>
    <mergeCell ref="A49:R49"/>
    <mergeCell ref="A50:R50"/>
    <mergeCell ref="A51:E51"/>
    <mergeCell ref="F51:H51"/>
    <mergeCell ref="I51:L51"/>
    <mergeCell ref="M51:O51"/>
    <mergeCell ref="P51:R51"/>
    <mergeCell ref="P52:Q52"/>
    <mergeCell ref="B52:C52"/>
    <mergeCell ref="F52:G52"/>
    <mergeCell ref="H52:I52"/>
    <mergeCell ref="J52:K52"/>
    <mergeCell ref="L52:M52"/>
    <mergeCell ref="N52:O52"/>
    <mergeCell ref="D53:D56"/>
    <mergeCell ref="J53:K53"/>
    <mergeCell ref="L53:M53"/>
    <mergeCell ref="N53:O53"/>
    <mergeCell ref="P53:Q53"/>
    <mergeCell ref="P44:Q44"/>
    <mergeCell ref="H45:I45"/>
    <mergeCell ref="E46:E47"/>
    <mergeCell ref="H46:I46"/>
    <mergeCell ref="H47:I47"/>
    <mergeCell ref="J47:K47"/>
    <mergeCell ref="L47:M47"/>
    <mergeCell ref="N47:O47"/>
    <mergeCell ref="P47:Q47"/>
    <mergeCell ref="A44:A47"/>
    <mergeCell ref="B44:C47"/>
    <mergeCell ref="D44:D47"/>
    <mergeCell ref="E44:E45"/>
    <mergeCell ref="F44:G47"/>
    <mergeCell ref="H44:I44"/>
    <mergeCell ref="J44:K44"/>
    <mergeCell ref="L44:M44"/>
    <mergeCell ref="N44:O44"/>
    <mergeCell ref="A40:A43"/>
    <mergeCell ref="B40:C43"/>
    <mergeCell ref="D40:D43"/>
    <mergeCell ref="E40:E41"/>
    <mergeCell ref="F40:G43"/>
    <mergeCell ref="H40:I40"/>
    <mergeCell ref="H41:I41"/>
    <mergeCell ref="E42:E43"/>
    <mergeCell ref="H42:I42"/>
    <mergeCell ref="H43:I43"/>
    <mergeCell ref="A33:R33"/>
    <mergeCell ref="A34:A36"/>
    <mergeCell ref="B34:R35"/>
    <mergeCell ref="B36:R36"/>
    <mergeCell ref="A37:R37"/>
    <mergeCell ref="A38:G38"/>
    <mergeCell ref="H38:I39"/>
    <mergeCell ref="J38:K39"/>
    <mergeCell ref="L38:M39"/>
    <mergeCell ref="N38:O39"/>
    <mergeCell ref="P38:Q39"/>
    <mergeCell ref="R38:R39"/>
    <mergeCell ref="B39:C39"/>
    <mergeCell ref="F39:G39"/>
    <mergeCell ref="A30:A32"/>
    <mergeCell ref="B30:R31"/>
    <mergeCell ref="B32:R32"/>
    <mergeCell ref="A24:B24"/>
    <mergeCell ref="F24:G24"/>
    <mergeCell ref="H24:J24"/>
    <mergeCell ref="K24:M24"/>
    <mergeCell ref="N24:R24"/>
    <mergeCell ref="A25:R25"/>
    <mergeCell ref="A18:A19"/>
    <mergeCell ref="B18:E19"/>
    <mergeCell ref="F18:K19"/>
    <mergeCell ref="L18:R19"/>
    <mergeCell ref="A26:B26"/>
    <mergeCell ref="A28:B28"/>
    <mergeCell ref="E28:G28"/>
    <mergeCell ref="H28:R28"/>
    <mergeCell ref="A29:R29"/>
    <mergeCell ref="L41:M41"/>
    <mergeCell ref="N41:O41"/>
    <mergeCell ref="P41:Q41"/>
    <mergeCell ref="A7:R7"/>
    <mergeCell ref="A8:A10"/>
    <mergeCell ref="B8:R10"/>
    <mergeCell ref="A11:A14"/>
    <mergeCell ref="B11:R14"/>
    <mergeCell ref="A1:R1"/>
    <mergeCell ref="A2:R2"/>
    <mergeCell ref="A3:R3"/>
    <mergeCell ref="A4:R4"/>
    <mergeCell ref="A5:R5"/>
    <mergeCell ref="A6:R6"/>
    <mergeCell ref="A20:R20"/>
    <mergeCell ref="A21:B21"/>
    <mergeCell ref="C21:R21"/>
    <mergeCell ref="A22:B22"/>
    <mergeCell ref="C22:R22"/>
    <mergeCell ref="A23:B23"/>
    <mergeCell ref="C23:R23"/>
    <mergeCell ref="A15:A16"/>
    <mergeCell ref="B15:R16"/>
    <mergeCell ref="B17:R17"/>
  </mergeCells>
  <pageMargins left="0.70866141732283472" right="0.70866141732283472" top="0.74803149606299213" bottom="0.74803149606299213" header="0.31496062992125984" footer="0.31496062992125984"/>
  <pageSetup scale="67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127"/>
  <sheetViews>
    <sheetView zoomScale="70" zoomScaleNormal="70" workbookViewId="0">
      <selection activeCell="A29" sqref="A29:R29"/>
    </sheetView>
  </sheetViews>
  <sheetFormatPr baseColWidth="10" defaultColWidth="9.140625" defaultRowHeight="12.75"/>
  <cols>
    <col min="1" max="1" width="25.7109375" customWidth="1"/>
    <col min="2" max="2" width="14.28515625" bestFit="1" customWidth="1"/>
    <col min="3" max="3" width="16.42578125" customWidth="1"/>
    <col min="4" max="4" width="16.28515625" bestFit="1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5.28515625" customWidth="1"/>
    <col min="13" max="13" width="4.85546875" customWidth="1"/>
    <col min="14" max="14" width="4.5703125" customWidth="1"/>
    <col min="15" max="15" width="4.7109375" customWidth="1"/>
    <col min="16" max="16" width="5.140625" customWidth="1"/>
    <col min="17" max="17" width="8.85546875" customWidth="1"/>
    <col min="18" max="18" width="11.42578125" customWidth="1"/>
  </cols>
  <sheetData>
    <row r="1" spans="1:18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00"/>
    </row>
    <row r="2" spans="1:18" ht="23.25">
      <c r="A2" s="101" t="s">
        <v>134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3"/>
    </row>
    <row r="3" spans="1:18" ht="20.25">
      <c r="A3" s="104" t="s">
        <v>171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6"/>
    </row>
    <row r="4" spans="1:18" ht="18">
      <c r="A4" s="107" t="s">
        <v>236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9"/>
    </row>
    <row r="5" spans="1:18" ht="18">
      <c r="A5" s="107" t="s">
        <v>242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9"/>
    </row>
    <row r="6" spans="1:18">
      <c r="A6" s="110"/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244"/>
    </row>
    <row r="7" spans="1:18">
      <c r="A7" s="74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6"/>
    </row>
    <row r="8" spans="1:18" s="6" customFormat="1">
      <c r="A8" s="307" t="s">
        <v>130</v>
      </c>
      <c r="B8" s="80" t="s">
        <v>237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2"/>
    </row>
    <row r="9" spans="1:18" s="6" customFormat="1">
      <c r="A9" s="308"/>
      <c r="B9" s="83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5"/>
    </row>
    <row r="10" spans="1:18" s="6" customFormat="1">
      <c r="A10" s="308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8"/>
    </row>
    <row r="11" spans="1:18" s="6" customFormat="1">
      <c r="A11" s="77" t="s">
        <v>68</v>
      </c>
      <c r="B11" s="311" t="s">
        <v>238</v>
      </c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</row>
    <row r="12" spans="1:18" s="6" customFormat="1">
      <c r="A12" s="309"/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</row>
    <row r="13" spans="1:18" s="6" customFormat="1">
      <c r="A13" s="309"/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</row>
    <row r="14" spans="1:18" s="6" customFormat="1">
      <c r="A14" s="310"/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</row>
    <row r="15" spans="1:18" s="6" customFormat="1">
      <c r="A15" s="126" t="s">
        <v>82</v>
      </c>
      <c r="B15" s="321" t="s">
        <v>172</v>
      </c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3"/>
    </row>
    <row r="16" spans="1:18" s="6" customFormat="1">
      <c r="A16" s="127"/>
      <c r="B16" s="317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9"/>
    </row>
    <row r="17" spans="1:18" s="6" customFormat="1" ht="51">
      <c r="A17" s="38" t="s">
        <v>108</v>
      </c>
      <c r="B17" s="121" t="s">
        <v>200</v>
      </c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122"/>
    </row>
    <row r="18" spans="1:18" s="6" customFormat="1">
      <c r="A18" s="307" t="s">
        <v>63</v>
      </c>
      <c r="B18" s="134">
        <v>69495.92</v>
      </c>
      <c r="C18" s="324"/>
      <c r="D18" s="324"/>
      <c r="E18" s="325"/>
      <c r="F18" s="140" t="s">
        <v>80</v>
      </c>
      <c r="G18" s="141"/>
      <c r="H18" s="141"/>
      <c r="I18" s="141"/>
      <c r="J18" s="141"/>
      <c r="K18" s="142"/>
      <c r="L18" s="329">
        <v>6321004.5599999996</v>
      </c>
      <c r="M18" s="324"/>
      <c r="N18" s="324"/>
      <c r="O18" s="324"/>
      <c r="P18" s="324"/>
      <c r="Q18" s="324"/>
      <c r="R18" s="325"/>
    </row>
    <row r="19" spans="1:18" s="6" customFormat="1">
      <c r="A19" s="307"/>
      <c r="B19" s="326"/>
      <c r="C19" s="327"/>
      <c r="D19" s="327"/>
      <c r="E19" s="328"/>
      <c r="F19" s="143"/>
      <c r="G19" s="144"/>
      <c r="H19" s="144"/>
      <c r="I19" s="144"/>
      <c r="J19" s="144"/>
      <c r="K19" s="145"/>
      <c r="L19" s="326"/>
      <c r="M19" s="327"/>
      <c r="N19" s="327"/>
      <c r="O19" s="327"/>
      <c r="P19" s="327"/>
      <c r="Q19" s="327"/>
      <c r="R19" s="328"/>
    </row>
    <row r="20" spans="1:18" s="6" customFormat="1">
      <c r="A20" s="313"/>
      <c r="B20" s="314"/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4"/>
      <c r="R20" s="315"/>
    </row>
    <row r="21" spans="1:18" s="6" customFormat="1" ht="32.25" customHeight="1">
      <c r="A21" s="116" t="s">
        <v>88</v>
      </c>
      <c r="B21" s="117"/>
      <c r="C21" s="121" t="s">
        <v>144</v>
      </c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122"/>
    </row>
    <row r="22" spans="1:18" s="6" customFormat="1" ht="24.75" customHeight="1">
      <c r="A22" s="121" t="s">
        <v>89</v>
      </c>
      <c r="B22" s="122"/>
      <c r="C22" s="317" t="s">
        <v>201</v>
      </c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9"/>
    </row>
    <row r="23" spans="1:18" s="18" customFormat="1" ht="18" customHeight="1">
      <c r="A23" s="116" t="s">
        <v>87</v>
      </c>
      <c r="B23" s="117"/>
      <c r="C23" s="116" t="s">
        <v>83</v>
      </c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117"/>
    </row>
    <row r="24" spans="1:18" s="6" customFormat="1" ht="24" customHeight="1">
      <c r="A24" s="116"/>
      <c r="B24" s="117"/>
      <c r="C24" s="14" t="s">
        <v>84</v>
      </c>
      <c r="D24" s="14"/>
      <c r="E24" s="14" t="s">
        <v>85</v>
      </c>
      <c r="F24" s="121"/>
      <c r="G24" s="122"/>
      <c r="H24" s="121" t="s">
        <v>86</v>
      </c>
      <c r="I24" s="316"/>
      <c r="J24" s="122"/>
      <c r="K24" s="116"/>
      <c r="L24" s="320"/>
      <c r="M24" s="117"/>
      <c r="N24" s="44"/>
      <c r="O24" s="45"/>
      <c r="P24" s="45"/>
      <c r="Q24" s="45"/>
      <c r="R24" s="46"/>
    </row>
    <row r="25" spans="1:18" s="6" customFormat="1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8"/>
    </row>
    <row r="26" spans="1:18" s="6" customFormat="1" ht="24" customHeight="1">
      <c r="A26" s="116" t="s">
        <v>90</v>
      </c>
      <c r="B26" s="117"/>
      <c r="C26" s="45" t="s">
        <v>202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/>
    </row>
    <row r="27" spans="1:18" s="6" customFormat="1" ht="4.5" customHeight="1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</row>
    <row r="28" spans="1:18" s="6" customFormat="1" ht="51.75" customHeight="1">
      <c r="A28" s="152" t="s">
        <v>117</v>
      </c>
      <c r="B28" s="117"/>
      <c r="C28" s="22" t="s">
        <v>135</v>
      </c>
      <c r="D28" s="22" t="s">
        <v>118</v>
      </c>
      <c r="E28" s="121" t="s">
        <v>91</v>
      </c>
      <c r="F28" s="316"/>
      <c r="G28" s="122"/>
      <c r="H28" s="157" t="s">
        <v>122</v>
      </c>
      <c r="I28" s="158"/>
      <c r="J28" s="158"/>
      <c r="K28" s="158"/>
      <c r="L28" s="158"/>
      <c r="M28" s="158"/>
      <c r="N28" s="158"/>
      <c r="O28" s="158"/>
      <c r="P28" s="158"/>
      <c r="Q28" s="158"/>
      <c r="R28" s="159"/>
    </row>
    <row r="29" spans="1:18" s="6" customFormat="1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2"/>
    </row>
    <row r="30" spans="1:18">
      <c r="A30" s="330" t="s">
        <v>109</v>
      </c>
      <c r="B30" s="80" t="s">
        <v>203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2"/>
    </row>
    <row r="31" spans="1:18">
      <c r="A31" s="311"/>
      <c r="B31" s="83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5"/>
    </row>
    <row r="32" spans="1:18">
      <c r="A32" s="311"/>
      <c r="B32" s="167" t="s">
        <v>131</v>
      </c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4"/>
    </row>
    <row r="33" spans="1:18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1"/>
    </row>
    <row r="34" spans="1:18">
      <c r="A34" s="126" t="s">
        <v>110</v>
      </c>
      <c r="B34" s="80" t="s">
        <v>218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2"/>
    </row>
    <row r="35" spans="1:18">
      <c r="A35" s="331"/>
      <c r="B35" s="83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5"/>
    </row>
    <row r="36" spans="1:18">
      <c r="A36" s="332"/>
      <c r="B36" s="182" t="s">
        <v>92</v>
      </c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4"/>
    </row>
    <row r="37" spans="1:18">
      <c r="A37" s="249"/>
      <c r="B37" s="333"/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250"/>
    </row>
    <row r="38" spans="1:18">
      <c r="A38" s="256" t="s">
        <v>64</v>
      </c>
      <c r="B38" s="257"/>
      <c r="C38" s="257"/>
      <c r="D38" s="257"/>
      <c r="E38" s="257"/>
      <c r="F38" s="257"/>
      <c r="G38" s="258"/>
      <c r="H38" s="191"/>
      <c r="I38" s="192"/>
      <c r="J38" s="191" t="s">
        <v>97</v>
      </c>
      <c r="K38" s="192"/>
      <c r="L38" s="191" t="s">
        <v>96</v>
      </c>
      <c r="M38" s="192"/>
      <c r="N38" s="191" t="s">
        <v>95</v>
      </c>
      <c r="O38" s="192"/>
      <c r="P38" s="191" t="s">
        <v>94</v>
      </c>
      <c r="Q38" s="192"/>
      <c r="R38" s="195" t="s">
        <v>70</v>
      </c>
    </row>
    <row r="39" spans="1:18">
      <c r="A39" s="23" t="s">
        <v>112</v>
      </c>
      <c r="B39" s="245" t="s">
        <v>93</v>
      </c>
      <c r="C39" s="246"/>
      <c r="D39" s="40" t="s">
        <v>98</v>
      </c>
      <c r="E39" s="42" t="s">
        <v>103</v>
      </c>
      <c r="F39" s="193" t="s">
        <v>104</v>
      </c>
      <c r="G39" s="194"/>
      <c r="H39" s="193"/>
      <c r="I39" s="194"/>
      <c r="J39" s="193"/>
      <c r="K39" s="194"/>
      <c r="L39" s="193"/>
      <c r="M39" s="194"/>
      <c r="N39" s="193"/>
      <c r="O39" s="194"/>
      <c r="P39" s="193"/>
      <c r="Q39" s="194"/>
      <c r="R39" s="196"/>
    </row>
    <row r="40" spans="1:18">
      <c r="A40" s="201" t="s">
        <v>217</v>
      </c>
      <c r="B40" s="334" t="s">
        <v>221</v>
      </c>
      <c r="C40" s="205"/>
      <c r="D40" s="210" t="s">
        <v>209</v>
      </c>
      <c r="E40" s="213" t="s">
        <v>219</v>
      </c>
      <c r="F40" s="191" t="s">
        <v>222</v>
      </c>
      <c r="G40" s="192"/>
      <c r="H40" s="199" t="s">
        <v>99</v>
      </c>
      <c r="I40" s="200"/>
      <c r="J40" s="72">
        <v>0.25</v>
      </c>
      <c r="K40" s="73"/>
      <c r="L40" s="72">
        <v>0.25</v>
      </c>
      <c r="M40" s="73"/>
      <c r="N40" s="72">
        <v>0.25</v>
      </c>
      <c r="O40" s="73"/>
      <c r="P40" s="72">
        <v>0.25</v>
      </c>
      <c r="Q40" s="73"/>
      <c r="R40" s="56">
        <f>SUM(J40:Q40)</f>
        <v>1</v>
      </c>
    </row>
    <row r="41" spans="1:18">
      <c r="A41" s="202"/>
      <c r="B41" s="206"/>
      <c r="C41" s="207"/>
      <c r="D41" s="211"/>
      <c r="E41" s="214"/>
      <c r="F41" s="215"/>
      <c r="G41" s="216"/>
      <c r="H41" s="199" t="s">
        <v>100</v>
      </c>
      <c r="I41" s="200"/>
      <c r="J41" s="72">
        <v>0.25</v>
      </c>
      <c r="K41" s="73"/>
      <c r="L41" s="72">
        <v>0.25</v>
      </c>
      <c r="M41" s="73"/>
      <c r="N41" s="72">
        <v>0</v>
      </c>
      <c r="O41" s="73"/>
      <c r="P41" s="72">
        <v>0</v>
      </c>
      <c r="Q41" s="73"/>
      <c r="R41" s="56">
        <f>SUM(J41:Q41)</f>
        <v>0.5</v>
      </c>
    </row>
    <row r="42" spans="1:18">
      <c r="A42" s="202"/>
      <c r="B42" s="206"/>
      <c r="C42" s="207"/>
      <c r="D42" s="211"/>
      <c r="E42" s="213" t="s">
        <v>220</v>
      </c>
      <c r="F42" s="215"/>
      <c r="G42" s="216"/>
      <c r="H42" s="199" t="s">
        <v>101</v>
      </c>
      <c r="I42" s="200"/>
      <c r="J42" s="40"/>
      <c r="K42" s="41"/>
      <c r="L42" s="40"/>
      <c r="M42" s="41"/>
      <c r="N42" s="40"/>
      <c r="O42" s="41"/>
      <c r="P42" s="40"/>
      <c r="Q42" s="41"/>
      <c r="R42" s="43"/>
    </row>
    <row r="43" spans="1:18">
      <c r="A43" s="203"/>
      <c r="B43" s="208"/>
      <c r="C43" s="209"/>
      <c r="D43" s="212"/>
      <c r="E43" s="214"/>
      <c r="F43" s="193"/>
      <c r="G43" s="194"/>
      <c r="H43" s="199" t="s">
        <v>102</v>
      </c>
      <c r="I43" s="200"/>
      <c r="J43" s="40"/>
      <c r="K43" s="41"/>
      <c r="L43" s="40"/>
      <c r="M43" s="41"/>
      <c r="N43" s="40"/>
      <c r="O43" s="41"/>
      <c r="P43" s="40"/>
      <c r="Q43" s="41"/>
      <c r="R43" s="43"/>
    </row>
    <row r="44" spans="1:18">
      <c r="A44" s="217" t="s">
        <v>1</v>
      </c>
      <c r="B44" s="191"/>
      <c r="C44" s="192"/>
      <c r="D44" s="220"/>
      <c r="E44" s="213" t="s">
        <v>115</v>
      </c>
      <c r="F44" s="191"/>
      <c r="G44" s="192"/>
      <c r="H44" s="199" t="s">
        <v>99</v>
      </c>
      <c r="I44" s="200"/>
      <c r="J44" s="199"/>
      <c r="K44" s="200"/>
      <c r="L44" s="199"/>
      <c r="M44" s="200"/>
      <c r="N44" s="199"/>
      <c r="O44" s="200"/>
      <c r="P44" s="199"/>
      <c r="Q44" s="200"/>
      <c r="R44" s="13"/>
    </row>
    <row r="45" spans="1:18">
      <c r="A45" s="218"/>
      <c r="B45" s="215"/>
      <c r="C45" s="216"/>
      <c r="D45" s="221"/>
      <c r="E45" s="335"/>
      <c r="F45" s="215"/>
      <c r="G45" s="216"/>
      <c r="H45" s="199" t="s">
        <v>100</v>
      </c>
      <c r="I45" s="200"/>
      <c r="J45" s="26"/>
      <c r="K45" s="27"/>
      <c r="L45" s="26"/>
      <c r="M45" s="27"/>
      <c r="N45" s="26"/>
      <c r="O45" s="27"/>
      <c r="P45" s="26"/>
      <c r="Q45" s="27"/>
      <c r="R45" s="13"/>
    </row>
    <row r="46" spans="1:18">
      <c r="A46" s="218"/>
      <c r="B46" s="215"/>
      <c r="C46" s="216"/>
      <c r="D46" s="221"/>
      <c r="E46" s="213" t="s">
        <v>116</v>
      </c>
      <c r="F46" s="215"/>
      <c r="G46" s="216"/>
      <c r="H46" s="199" t="s">
        <v>101</v>
      </c>
      <c r="I46" s="200"/>
      <c r="J46" s="26"/>
      <c r="K46" s="27"/>
      <c r="L46" s="26"/>
      <c r="M46" s="27"/>
      <c r="N46" s="26"/>
      <c r="O46" s="27"/>
      <c r="P46" s="26"/>
      <c r="Q46" s="27"/>
      <c r="R46" s="13"/>
    </row>
    <row r="47" spans="1:18">
      <c r="A47" s="219"/>
      <c r="B47" s="193"/>
      <c r="C47" s="194"/>
      <c r="D47" s="222"/>
      <c r="E47" s="203"/>
      <c r="F47" s="193"/>
      <c r="G47" s="194"/>
      <c r="H47" s="199" t="s">
        <v>102</v>
      </c>
      <c r="I47" s="200"/>
      <c r="J47" s="199"/>
      <c r="K47" s="200"/>
      <c r="L47" s="199"/>
      <c r="M47" s="200"/>
      <c r="N47" s="199"/>
      <c r="O47" s="200"/>
      <c r="P47" s="199"/>
      <c r="Q47" s="200"/>
      <c r="R47" s="13"/>
    </row>
    <row r="48" spans="1:18">
      <c r="A48" s="223"/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5"/>
    </row>
    <row r="49" spans="1:18">
      <c r="A49" s="336" t="s">
        <v>105</v>
      </c>
      <c r="B49" s="337"/>
      <c r="C49" s="337"/>
      <c r="D49" s="337"/>
      <c r="E49" s="337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7"/>
    </row>
    <row r="50" spans="1:18">
      <c r="A50" s="229" t="s">
        <v>111</v>
      </c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1"/>
    </row>
    <row r="51" spans="1:18">
      <c r="A51" s="232"/>
      <c r="B51" s="233"/>
      <c r="C51" s="233"/>
      <c r="D51" s="233"/>
      <c r="E51" s="234"/>
      <c r="F51" s="188" t="s">
        <v>106</v>
      </c>
      <c r="G51" s="189"/>
      <c r="H51" s="189"/>
      <c r="I51" s="199"/>
      <c r="J51" s="235"/>
      <c r="K51" s="235"/>
      <c r="L51" s="200"/>
      <c r="M51" s="199" t="s">
        <v>107</v>
      </c>
      <c r="N51" s="235"/>
      <c r="O51" s="235"/>
      <c r="P51" s="199"/>
      <c r="Q51" s="235"/>
      <c r="R51" s="200"/>
    </row>
    <row r="52" spans="1:18">
      <c r="A52" s="43" t="s">
        <v>112</v>
      </c>
      <c r="B52" s="338" t="s">
        <v>93</v>
      </c>
      <c r="C52" s="339"/>
      <c r="D52" s="40" t="s">
        <v>98</v>
      </c>
      <c r="E52" s="51" t="s">
        <v>103</v>
      </c>
      <c r="F52" s="199" t="s">
        <v>104</v>
      </c>
      <c r="G52" s="200"/>
      <c r="H52" s="116"/>
      <c r="I52" s="117"/>
      <c r="J52" s="199" t="s">
        <v>97</v>
      </c>
      <c r="K52" s="200"/>
      <c r="L52" s="199" t="s">
        <v>96</v>
      </c>
      <c r="M52" s="200"/>
      <c r="N52" s="199" t="s">
        <v>95</v>
      </c>
      <c r="O52" s="200"/>
      <c r="P52" s="199" t="s">
        <v>94</v>
      </c>
      <c r="Q52" s="200"/>
      <c r="R52" s="9" t="s">
        <v>0</v>
      </c>
    </row>
    <row r="53" spans="1:18">
      <c r="A53" s="240"/>
      <c r="B53" s="98"/>
      <c r="C53" s="100"/>
      <c r="D53" s="19"/>
      <c r="E53" s="213" t="s">
        <v>115</v>
      </c>
      <c r="F53" s="247"/>
      <c r="G53" s="248"/>
      <c r="H53" s="199" t="s">
        <v>99</v>
      </c>
      <c r="I53" s="200"/>
      <c r="J53" s="185"/>
      <c r="K53" s="187"/>
      <c r="L53" s="185"/>
      <c r="M53" s="187"/>
      <c r="N53" s="185"/>
      <c r="O53" s="187"/>
      <c r="P53" s="185"/>
      <c r="Q53" s="187"/>
      <c r="R53" s="25"/>
    </row>
    <row r="54" spans="1:18">
      <c r="A54" s="241"/>
      <c r="B54" s="243"/>
      <c r="C54" s="244"/>
      <c r="D54" s="20"/>
      <c r="E54" s="335"/>
      <c r="F54" s="249"/>
      <c r="G54" s="250"/>
      <c r="H54" s="199" t="s">
        <v>100</v>
      </c>
      <c r="I54" s="200"/>
      <c r="J54" s="185"/>
      <c r="K54" s="187"/>
      <c r="L54" s="185"/>
      <c r="M54" s="187"/>
      <c r="N54" s="185"/>
      <c r="O54" s="187"/>
      <c r="P54" s="185"/>
      <c r="Q54" s="187"/>
      <c r="R54" s="25"/>
    </row>
    <row r="55" spans="1:18">
      <c r="A55" s="241"/>
      <c r="B55" s="243"/>
      <c r="C55" s="244"/>
      <c r="D55" s="20"/>
      <c r="E55" s="213" t="s">
        <v>116</v>
      </c>
      <c r="F55" s="249"/>
      <c r="G55" s="250"/>
      <c r="H55" s="199" t="s">
        <v>101</v>
      </c>
      <c r="I55" s="200"/>
      <c r="J55" s="185"/>
      <c r="K55" s="187"/>
      <c r="L55" s="185"/>
      <c r="M55" s="187"/>
      <c r="N55" s="185"/>
      <c r="O55" s="187"/>
      <c r="P55" s="185"/>
      <c r="Q55" s="187"/>
      <c r="R55" s="25"/>
    </row>
    <row r="56" spans="1:18">
      <c r="A56" s="241"/>
      <c r="B56" s="243"/>
      <c r="C56" s="244"/>
      <c r="D56" s="20"/>
      <c r="E56" s="203"/>
      <c r="F56" s="249"/>
      <c r="G56" s="250"/>
      <c r="H56" s="199" t="s">
        <v>102</v>
      </c>
      <c r="I56" s="200"/>
      <c r="J56" s="236"/>
      <c r="K56" s="237"/>
      <c r="L56" s="236"/>
      <c r="M56" s="237"/>
      <c r="N56" s="236"/>
      <c r="O56" s="237"/>
      <c r="P56" s="236"/>
      <c r="Q56" s="237"/>
      <c r="R56" s="25"/>
    </row>
    <row r="57" spans="1:18">
      <c r="A57" s="229" t="s">
        <v>113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1"/>
    </row>
    <row r="58" spans="1:18">
      <c r="A58" s="232"/>
      <c r="B58" s="233"/>
      <c r="C58" s="233"/>
      <c r="D58" s="233"/>
      <c r="E58" s="234"/>
      <c r="F58" s="188" t="s">
        <v>106</v>
      </c>
      <c r="G58" s="189"/>
      <c r="H58" s="189"/>
      <c r="I58" s="199"/>
      <c r="J58" s="235"/>
      <c r="K58" s="235"/>
      <c r="L58" s="200"/>
      <c r="M58" s="199" t="s">
        <v>107</v>
      </c>
      <c r="N58" s="235"/>
      <c r="O58" s="235"/>
      <c r="P58" s="199"/>
      <c r="Q58" s="235"/>
      <c r="R58" s="200"/>
    </row>
    <row r="59" spans="1:18">
      <c r="A59" s="43" t="s">
        <v>112</v>
      </c>
      <c r="B59" s="338" t="s">
        <v>93</v>
      </c>
      <c r="C59" s="339"/>
      <c r="D59" s="40" t="s">
        <v>98</v>
      </c>
      <c r="E59" s="51" t="s">
        <v>103</v>
      </c>
      <c r="F59" s="199" t="s">
        <v>104</v>
      </c>
      <c r="G59" s="200"/>
      <c r="H59" s="116"/>
      <c r="I59" s="117"/>
      <c r="J59" s="199" t="s">
        <v>97</v>
      </c>
      <c r="K59" s="200"/>
      <c r="L59" s="199" t="s">
        <v>96</v>
      </c>
      <c r="M59" s="200"/>
      <c r="N59" s="199" t="s">
        <v>95</v>
      </c>
      <c r="O59" s="200"/>
      <c r="P59" s="199" t="s">
        <v>94</v>
      </c>
      <c r="Q59" s="200"/>
      <c r="R59" s="9" t="s">
        <v>0</v>
      </c>
    </row>
    <row r="60" spans="1:18">
      <c r="A60" s="240"/>
      <c r="B60" s="98"/>
      <c r="C60" s="100"/>
      <c r="D60" s="19"/>
      <c r="E60" s="213" t="s">
        <v>115</v>
      </c>
      <c r="F60" s="247"/>
      <c r="G60" s="248"/>
      <c r="H60" s="199" t="s">
        <v>99</v>
      </c>
      <c r="I60" s="200"/>
      <c r="J60" s="185"/>
      <c r="K60" s="187"/>
      <c r="L60" s="185"/>
      <c r="M60" s="187"/>
      <c r="N60" s="185"/>
      <c r="O60" s="187"/>
      <c r="P60" s="185"/>
      <c r="Q60" s="187"/>
      <c r="R60" s="25"/>
    </row>
    <row r="61" spans="1:18">
      <c r="A61" s="241"/>
      <c r="B61" s="243"/>
      <c r="C61" s="244"/>
      <c r="D61" s="20"/>
      <c r="E61" s="335"/>
      <c r="F61" s="249"/>
      <c r="G61" s="250"/>
      <c r="H61" s="199" t="s">
        <v>100</v>
      </c>
      <c r="I61" s="200"/>
      <c r="J61" s="185"/>
      <c r="K61" s="187"/>
      <c r="L61" s="185"/>
      <c r="M61" s="187"/>
      <c r="N61" s="185"/>
      <c r="O61" s="187"/>
      <c r="P61" s="185"/>
      <c r="Q61" s="187"/>
      <c r="R61" s="25"/>
    </row>
    <row r="62" spans="1:18">
      <c r="A62" s="241"/>
      <c r="B62" s="243"/>
      <c r="C62" s="244"/>
      <c r="D62" s="20"/>
      <c r="E62" s="213" t="s">
        <v>116</v>
      </c>
      <c r="F62" s="249"/>
      <c r="G62" s="250"/>
      <c r="H62" s="199" t="s">
        <v>101</v>
      </c>
      <c r="I62" s="200"/>
      <c r="J62" s="185"/>
      <c r="K62" s="187"/>
      <c r="L62" s="185"/>
      <c r="M62" s="187"/>
      <c r="N62" s="185"/>
      <c r="O62" s="187"/>
      <c r="P62" s="185"/>
      <c r="Q62" s="187"/>
      <c r="R62" s="25"/>
    </row>
    <row r="63" spans="1:18">
      <c r="A63" s="241"/>
      <c r="B63" s="243"/>
      <c r="C63" s="244"/>
      <c r="D63" s="20"/>
      <c r="E63" s="203"/>
      <c r="F63" s="249"/>
      <c r="G63" s="250"/>
      <c r="H63" s="199" t="s">
        <v>102</v>
      </c>
      <c r="I63" s="200"/>
      <c r="J63" s="236"/>
      <c r="K63" s="237"/>
      <c r="L63" s="236"/>
      <c r="M63" s="237"/>
      <c r="N63" s="236"/>
      <c r="O63" s="237"/>
      <c r="P63" s="236"/>
      <c r="Q63" s="237"/>
      <c r="R63" s="25"/>
    </row>
    <row r="64" spans="1:18">
      <c r="A64" s="229" t="s">
        <v>114</v>
      </c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1"/>
    </row>
    <row r="65" spans="1:18">
      <c r="A65" s="232"/>
      <c r="B65" s="233"/>
      <c r="C65" s="233"/>
      <c r="D65" s="233"/>
      <c r="E65" s="234"/>
      <c r="F65" s="188" t="s">
        <v>106</v>
      </c>
      <c r="G65" s="189"/>
      <c r="H65" s="189"/>
      <c r="I65" s="199"/>
      <c r="J65" s="235"/>
      <c r="K65" s="235"/>
      <c r="L65" s="200"/>
      <c r="M65" s="199" t="s">
        <v>107</v>
      </c>
      <c r="N65" s="235"/>
      <c r="O65" s="235"/>
      <c r="P65" s="199"/>
      <c r="Q65" s="235"/>
      <c r="R65" s="200"/>
    </row>
    <row r="66" spans="1:18">
      <c r="A66" s="43" t="s">
        <v>112</v>
      </c>
      <c r="B66" s="340" t="s">
        <v>119</v>
      </c>
      <c r="C66" s="339"/>
      <c r="D66" s="40" t="s">
        <v>98</v>
      </c>
      <c r="E66" s="51" t="s">
        <v>103</v>
      </c>
      <c r="F66" s="199" t="s">
        <v>104</v>
      </c>
      <c r="G66" s="200"/>
      <c r="H66" s="116"/>
      <c r="I66" s="117"/>
      <c r="J66" s="199" t="s">
        <v>97</v>
      </c>
      <c r="K66" s="200"/>
      <c r="L66" s="199" t="s">
        <v>96</v>
      </c>
      <c r="M66" s="200"/>
      <c r="N66" s="199" t="s">
        <v>95</v>
      </c>
      <c r="O66" s="200"/>
      <c r="P66" s="199" t="s">
        <v>94</v>
      </c>
      <c r="Q66" s="200"/>
      <c r="R66" s="9" t="s">
        <v>0</v>
      </c>
    </row>
    <row r="67" spans="1:18">
      <c r="A67" s="240"/>
      <c r="B67" s="98"/>
      <c r="C67" s="100"/>
      <c r="D67" s="19"/>
      <c r="E67" s="213" t="s">
        <v>115</v>
      </c>
      <c r="F67" s="247"/>
      <c r="G67" s="248"/>
      <c r="H67" s="199" t="s">
        <v>99</v>
      </c>
      <c r="I67" s="200"/>
      <c r="J67" s="185"/>
      <c r="K67" s="187"/>
      <c r="L67" s="185"/>
      <c r="M67" s="187"/>
      <c r="N67" s="185"/>
      <c r="O67" s="187"/>
      <c r="P67" s="185"/>
      <c r="Q67" s="187"/>
      <c r="R67" s="25"/>
    </row>
    <row r="68" spans="1:18">
      <c r="A68" s="241"/>
      <c r="B68" s="243"/>
      <c r="C68" s="244"/>
      <c r="D68" s="20"/>
      <c r="E68" s="335"/>
      <c r="F68" s="249"/>
      <c r="G68" s="250"/>
      <c r="H68" s="199" t="s">
        <v>100</v>
      </c>
      <c r="I68" s="200"/>
      <c r="J68" s="185"/>
      <c r="K68" s="187"/>
      <c r="L68" s="185"/>
      <c r="M68" s="187"/>
      <c r="N68" s="185"/>
      <c r="O68" s="187"/>
      <c r="P68" s="185"/>
      <c r="Q68" s="187"/>
      <c r="R68" s="25"/>
    </row>
    <row r="69" spans="1:18">
      <c r="A69" s="241"/>
      <c r="B69" s="243"/>
      <c r="C69" s="244"/>
      <c r="D69" s="20"/>
      <c r="E69" s="213" t="s">
        <v>116</v>
      </c>
      <c r="F69" s="249"/>
      <c r="G69" s="250"/>
      <c r="H69" s="199" t="s">
        <v>101</v>
      </c>
      <c r="I69" s="200"/>
      <c r="J69" s="185"/>
      <c r="K69" s="187"/>
      <c r="L69" s="185"/>
      <c r="M69" s="187"/>
      <c r="N69" s="185"/>
      <c r="O69" s="187"/>
      <c r="P69" s="185"/>
      <c r="Q69" s="187"/>
      <c r="R69" s="25"/>
    </row>
    <row r="70" spans="1:18">
      <c r="A70" s="242"/>
      <c r="B70" s="245"/>
      <c r="C70" s="246"/>
      <c r="D70" s="21"/>
      <c r="E70" s="203"/>
      <c r="F70" s="251"/>
      <c r="G70" s="252"/>
      <c r="H70" s="199" t="s">
        <v>102</v>
      </c>
      <c r="I70" s="200"/>
      <c r="J70" s="236"/>
      <c r="K70" s="237"/>
      <c r="L70" s="236"/>
      <c r="M70" s="237"/>
      <c r="N70" s="236"/>
      <c r="O70" s="237"/>
      <c r="P70" s="236"/>
      <c r="Q70" s="237"/>
      <c r="R70" s="25"/>
    </row>
    <row r="71" spans="1:18">
      <c r="A71" s="341"/>
      <c r="B71" s="342"/>
      <c r="C71" s="342"/>
      <c r="D71" s="342"/>
      <c r="E71" s="342"/>
      <c r="F71" s="342"/>
      <c r="G71" s="342"/>
      <c r="H71" s="342"/>
      <c r="I71" s="342"/>
      <c r="J71" s="342"/>
      <c r="K71" s="342"/>
      <c r="L71" s="342"/>
      <c r="M71" s="342"/>
      <c r="N71" s="342"/>
      <c r="O71" s="342"/>
      <c r="P71" s="342"/>
      <c r="Q71" s="342"/>
      <c r="R71" s="343"/>
    </row>
    <row r="72" spans="1:18">
      <c r="A72" s="344" t="s">
        <v>132</v>
      </c>
      <c r="B72" s="345"/>
      <c r="C72" s="345"/>
      <c r="D72" s="52"/>
      <c r="E72" s="344" t="s">
        <v>133</v>
      </c>
      <c r="F72" s="345"/>
      <c r="G72" s="345"/>
      <c r="H72" s="345"/>
      <c r="I72" s="345"/>
      <c r="J72" s="345"/>
      <c r="K72" s="345"/>
      <c r="L72" s="346" t="s">
        <v>120</v>
      </c>
      <c r="M72" s="347"/>
      <c r="N72" s="347"/>
      <c r="O72" s="347"/>
      <c r="P72" s="346" t="s">
        <v>121</v>
      </c>
      <c r="Q72" s="347"/>
      <c r="R72" s="347"/>
    </row>
    <row r="73" spans="1:18">
      <c r="A73" s="262" t="s">
        <v>223</v>
      </c>
      <c r="B73" s="263"/>
      <c r="C73" s="264"/>
      <c r="D73" s="7"/>
      <c r="E73" s="348" t="s">
        <v>224</v>
      </c>
      <c r="F73" s="349"/>
      <c r="G73" s="349"/>
      <c r="H73" s="349"/>
      <c r="I73" s="349"/>
      <c r="J73" s="349"/>
      <c r="K73" s="349"/>
      <c r="L73" s="274">
        <v>42370</v>
      </c>
      <c r="M73" s="275"/>
      <c r="N73" s="275"/>
      <c r="O73" s="276"/>
      <c r="P73" s="274">
        <v>42735</v>
      </c>
      <c r="Q73" s="275"/>
      <c r="R73" s="276"/>
    </row>
    <row r="74" spans="1:18">
      <c r="A74" s="265"/>
      <c r="B74" s="266"/>
      <c r="C74" s="267"/>
      <c r="D74" s="7"/>
      <c r="E74" s="271" t="s">
        <v>225</v>
      </c>
      <c r="F74" s="278"/>
      <c r="G74" s="278"/>
      <c r="H74" s="278"/>
      <c r="I74" s="278"/>
      <c r="J74" s="278"/>
      <c r="K74" s="279"/>
      <c r="L74" s="274">
        <v>42370</v>
      </c>
      <c r="M74" s="275"/>
      <c r="N74" s="275"/>
      <c r="O74" s="276"/>
      <c r="P74" s="274">
        <v>42735</v>
      </c>
      <c r="Q74" s="275"/>
      <c r="R74" s="276"/>
    </row>
    <row r="75" spans="1:18">
      <c r="A75" s="268"/>
      <c r="B75" s="269"/>
      <c r="C75" s="270"/>
      <c r="D75" s="7"/>
      <c r="E75" s="271" t="s">
        <v>226</v>
      </c>
      <c r="F75" s="278"/>
      <c r="G75" s="278"/>
      <c r="H75" s="278"/>
      <c r="I75" s="278"/>
      <c r="J75" s="278"/>
      <c r="K75" s="279"/>
      <c r="L75" s="274">
        <v>42370</v>
      </c>
      <c r="M75" s="275"/>
      <c r="N75" s="275"/>
      <c r="O75" s="276"/>
      <c r="P75" s="274">
        <v>42735</v>
      </c>
      <c r="Q75" s="275"/>
      <c r="R75" s="276"/>
    </row>
    <row r="76" spans="1:18">
      <c r="A76" s="262">
        <v>1.2</v>
      </c>
      <c r="B76" s="263"/>
      <c r="C76" s="264"/>
      <c r="D76" s="7"/>
      <c r="E76" s="348" t="s">
        <v>71</v>
      </c>
      <c r="F76" s="349"/>
      <c r="G76" s="349"/>
      <c r="H76" s="349"/>
      <c r="I76" s="349"/>
      <c r="J76" s="349"/>
      <c r="K76" s="349"/>
      <c r="L76" s="280"/>
      <c r="M76" s="281"/>
      <c r="N76" s="281"/>
      <c r="O76" s="282"/>
      <c r="P76" s="280"/>
      <c r="Q76" s="281"/>
      <c r="R76" s="282"/>
    </row>
    <row r="77" spans="1:18">
      <c r="A77" s="265"/>
      <c r="B77" s="266"/>
      <c r="C77" s="267"/>
      <c r="D77" s="11"/>
      <c r="E77" s="271" t="s">
        <v>72</v>
      </c>
      <c r="F77" s="272"/>
      <c r="G77" s="272"/>
      <c r="H77" s="272"/>
      <c r="I77" s="272"/>
      <c r="J77" s="272"/>
      <c r="K77" s="273"/>
      <c r="L77" s="277"/>
      <c r="M77" s="278"/>
      <c r="N77" s="278"/>
      <c r="O77" s="279"/>
      <c r="P77" s="277"/>
      <c r="Q77" s="278"/>
      <c r="R77" s="279"/>
    </row>
    <row r="78" spans="1:18">
      <c r="A78" s="268"/>
      <c r="B78" s="269"/>
      <c r="C78" s="270"/>
      <c r="D78" s="11"/>
      <c r="E78" s="271" t="s">
        <v>73</v>
      </c>
      <c r="F78" s="272"/>
      <c r="G78" s="272"/>
      <c r="H78" s="272"/>
      <c r="I78" s="272"/>
      <c r="J78" s="272"/>
      <c r="K78" s="273"/>
      <c r="L78" s="277"/>
      <c r="M78" s="278"/>
      <c r="N78" s="278"/>
      <c r="O78" s="279"/>
      <c r="P78" s="277"/>
      <c r="Q78" s="278"/>
      <c r="R78" s="279"/>
    </row>
    <row r="79" spans="1:18">
      <c r="A79" s="262">
        <v>2.1</v>
      </c>
      <c r="B79" s="263"/>
      <c r="C79" s="264"/>
      <c r="D79" s="7"/>
      <c r="E79" s="348" t="s">
        <v>74</v>
      </c>
      <c r="F79" s="349"/>
      <c r="G79" s="349"/>
      <c r="H79" s="349"/>
      <c r="I79" s="349"/>
      <c r="J79" s="349"/>
      <c r="K79" s="349"/>
      <c r="L79" s="280"/>
      <c r="M79" s="281"/>
      <c r="N79" s="281"/>
      <c r="O79" s="282"/>
      <c r="P79" s="280"/>
      <c r="Q79" s="281"/>
      <c r="R79" s="282"/>
    </row>
    <row r="80" spans="1:18">
      <c r="A80" s="265"/>
      <c r="B80" s="266"/>
      <c r="C80" s="267"/>
      <c r="D80" s="7"/>
      <c r="E80" s="47" t="s">
        <v>75</v>
      </c>
      <c r="F80" s="32"/>
      <c r="G80" s="32"/>
      <c r="H80" s="32"/>
      <c r="I80" s="32"/>
      <c r="J80" s="32"/>
      <c r="K80" s="33"/>
      <c r="L80" s="34"/>
      <c r="M80" s="35"/>
      <c r="N80" s="35"/>
      <c r="O80" s="36"/>
      <c r="P80" s="34"/>
      <c r="Q80" s="35"/>
      <c r="R80" s="36"/>
    </row>
    <row r="81" spans="1:18">
      <c r="A81" s="268"/>
      <c r="B81" s="269"/>
      <c r="C81" s="270"/>
      <c r="D81" s="7"/>
      <c r="E81" s="271" t="s">
        <v>123</v>
      </c>
      <c r="F81" s="272"/>
      <c r="G81" s="272"/>
      <c r="H81" s="272"/>
      <c r="I81" s="272"/>
      <c r="J81" s="272"/>
      <c r="K81" s="273"/>
      <c r="L81" s="280"/>
      <c r="M81" s="281"/>
      <c r="N81" s="281"/>
      <c r="O81" s="282"/>
      <c r="P81" s="280"/>
      <c r="Q81" s="281"/>
      <c r="R81" s="282"/>
    </row>
    <row r="82" spans="1:18">
      <c r="A82" s="262">
        <v>2.2000000000000002</v>
      </c>
      <c r="B82" s="263"/>
      <c r="C82" s="264"/>
      <c r="D82" s="11"/>
      <c r="E82" s="348" t="s">
        <v>125</v>
      </c>
      <c r="F82" s="349"/>
      <c r="G82" s="349"/>
      <c r="H82" s="349"/>
      <c r="I82" s="349"/>
      <c r="J82" s="349"/>
      <c r="K82" s="349"/>
      <c r="L82" s="277"/>
      <c r="M82" s="278"/>
      <c r="N82" s="278"/>
      <c r="O82" s="279"/>
      <c r="P82" s="277"/>
      <c r="Q82" s="278"/>
      <c r="R82" s="279"/>
    </row>
    <row r="83" spans="1:18">
      <c r="A83" s="265"/>
      <c r="B83" s="266"/>
      <c r="C83" s="267"/>
      <c r="D83" s="11"/>
      <c r="E83" s="47" t="s">
        <v>126</v>
      </c>
      <c r="F83" s="32"/>
      <c r="G83" s="32"/>
      <c r="H83" s="32"/>
      <c r="I83" s="32"/>
      <c r="J83" s="32"/>
      <c r="K83" s="33"/>
      <c r="L83" s="31"/>
      <c r="M83" s="32"/>
      <c r="N83" s="32"/>
      <c r="O83" s="33"/>
      <c r="P83" s="31"/>
      <c r="Q83" s="32"/>
      <c r="R83" s="33"/>
    </row>
    <row r="84" spans="1:18">
      <c r="A84" s="268"/>
      <c r="B84" s="269"/>
      <c r="C84" s="270"/>
      <c r="D84" s="11"/>
      <c r="E84" s="271" t="s">
        <v>127</v>
      </c>
      <c r="F84" s="278"/>
      <c r="G84" s="278"/>
      <c r="H84" s="278"/>
      <c r="I84" s="278"/>
      <c r="J84" s="278"/>
      <c r="K84" s="279"/>
      <c r="L84" s="277"/>
      <c r="M84" s="278"/>
      <c r="N84" s="278"/>
      <c r="O84" s="279"/>
      <c r="P84" s="277"/>
      <c r="Q84" s="278"/>
      <c r="R84" s="279"/>
    </row>
    <row r="85" spans="1:18">
      <c r="A85" s="262">
        <v>3.1</v>
      </c>
      <c r="B85" s="263"/>
      <c r="C85" s="264"/>
      <c r="D85" s="11"/>
      <c r="E85" s="271" t="s">
        <v>76</v>
      </c>
      <c r="F85" s="278"/>
      <c r="G85" s="278"/>
      <c r="H85" s="278"/>
      <c r="I85" s="278"/>
      <c r="J85" s="278"/>
      <c r="K85" s="279"/>
      <c r="L85" s="277"/>
      <c r="M85" s="278"/>
      <c r="N85" s="278"/>
      <c r="O85" s="279"/>
      <c r="P85" s="277"/>
      <c r="Q85" s="278"/>
      <c r="R85" s="279"/>
    </row>
    <row r="86" spans="1:18">
      <c r="A86" s="265"/>
      <c r="B86" s="266"/>
      <c r="C86" s="267"/>
      <c r="D86" s="11"/>
      <c r="E86" s="47" t="s">
        <v>77</v>
      </c>
      <c r="F86" s="32"/>
      <c r="G86" s="32"/>
      <c r="H86" s="32"/>
      <c r="I86" s="32"/>
      <c r="J86" s="32"/>
      <c r="K86" s="33"/>
      <c r="L86" s="31"/>
      <c r="M86" s="32"/>
      <c r="N86" s="32"/>
      <c r="O86" s="33"/>
      <c r="P86" s="31"/>
      <c r="Q86" s="32"/>
      <c r="R86" s="33"/>
    </row>
    <row r="87" spans="1:18">
      <c r="A87" s="268"/>
      <c r="B87" s="269"/>
      <c r="C87" s="270"/>
      <c r="D87" s="11"/>
      <c r="E87" s="271" t="s">
        <v>124</v>
      </c>
      <c r="F87" s="278"/>
      <c r="G87" s="278"/>
      <c r="H87" s="278"/>
      <c r="I87" s="278"/>
      <c r="J87" s="278"/>
      <c r="K87" s="279"/>
      <c r="L87" s="277"/>
      <c r="M87" s="278"/>
      <c r="N87" s="278"/>
      <c r="O87" s="279"/>
      <c r="P87" s="277"/>
      <c r="Q87" s="278"/>
      <c r="R87" s="279"/>
    </row>
    <row r="88" spans="1:18">
      <c r="A88" s="262">
        <v>3.2</v>
      </c>
      <c r="B88" s="263"/>
      <c r="C88" s="264"/>
      <c r="D88" s="11"/>
      <c r="E88" s="271" t="s">
        <v>78</v>
      </c>
      <c r="F88" s="278"/>
      <c r="G88" s="278"/>
      <c r="H88" s="278"/>
      <c r="I88" s="278"/>
      <c r="J88" s="278"/>
      <c r="K88" s="279"/>
      <c r="L88" s="277"/>
      <c r="M88" s="278"/>
      <c r="N88" s="278"/>
      <c r="O88" s="279"/>
      <c r="P88" s="277"/>
      <c r="Q88" s="278"/>
      <c r="R88" s="279"/>
    </row>
    <row r="89" spans="1:18">
      <c r="A89" s="265"/>
      <c r="B89" s="266"/>
      <c r="C89" s="267"/>
      <c r="D89" s="11"/>
      <c r="E89" s="47" t="s">
        <v>79</v>
      </c>
      <c r="F89" s="32"/>
      <c r="G89" s="32"/>
      <c r="H89" s="32"/>
      <c r="I89" s="32"/>
      <c r="J89" s="32"/>
      <c r="K89" s="33"/>
      <c r="L89" s="48"/>
      <c r="M89" s="49"/>
      <c r="N89" s="49"/>
      <c r="O89" s="50"/>
      <c r="P89" s="48"/>
      <c r="Q89" s="49"/>
      <c r="R89" s="50"/>
    </row>
    <row r="90" spans="1:18">
      <c r="A90" s="268"/>
      <c r="B90" s="269"/>
      <c r="C90" s="270"/>
      <c r="D90" s="11"/>
      <c r="E90" s="348" t="s">
        <v>128</v>
      </c>
      <c r="F90" s="349"/>
      <c r="G90" s="349"/>
      <c r="H90" s="349"/>
      <c r="I90" s="349"/>
      <c r="J90" s="349"/>
      <c r="K90" s="349"/>
      <c r="L90" s="268"/>
      <c r="M90" s="269"/>
      <c r="N90" s="269"/>
      <c r="O90" s="270"/>
      <c r="P90" s="268"/>
      <c r="Q90" s="269"/>
      <c r="R90" s="270"/>
    </row>
    <row r="91" spans="1:18">
      <c r="A91" s="350"/>
      <c r="B91" s="351"/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1"/>
      <c r="R91" s="352"/>
    </row>
    <row r="92" spans="1:18">
      <c r="A92" s="344" t="s">
        <v>65</v>
      </c>
      <c r="B92" s="344"/>
      <c r="C92" s="344"/>
      <c r="D92" s="8" t="s">
        <v>6</v>
      </c>
      <c r="E92" s="344" t="s">
        <v>66</v>
      </c>
      <c r="F92" s="344"/>
      <c r="G92" s="344"/>
      <c r="H92" s="344"/>
      <c r="I92" s="344"/>
      <c r="J92" s="344"/>
      <c r="K92" s="344"/>
      <c r="L92" s="256" t="s">
        <v>6</v>
      </c>
      <c r="M92" s="281"/>
      <c r="N92" s="281"/>
      <c r="O92" s="281"/>
      <c r="P92" s="281"/>
      <c r="Q92" s="281"/>
      <c r="R92" s="282"/>
    </row>
    <row r="93" spans="1:18" ht="12.75" customHeight="1">
      <c r="A93" s="277">
        <v>1</v>
      </c>
      <c r="B93" s="278"/>
      <c r="C93" s="279"/>
      <c r="D93" s="7"/>
      <c r="E93" s="271" t="s">
        <v>167</v>
      </c>
      <c r="F93" s="272"/>
      <c r="G93" s="272"/>
      <c r="H93" s="272"/>
      <c r="I93" s="272"/>
      <c r="J93" s="272"/>
      <c r="K93" s="273"/>
      <c r="L93" s="280"/>
      <c r="M93" s="281"/>
      <c r="N93" s="281"/>
      <c r="O93" s="281"/>
      <c r="P93" s="281"/>
      <c r="Q93" s="281"/>
      <c r="R93" s="282"/>
    </row>
    <row r="94" spans="1:18">
      <c r="A94" s="277">
        <v>2</v>
      </c>
      <c r="B94" s="278"/>
      <c r="C94" s="279"/>
      <c r="D94" s="7"/>
      <c r="E94" s="271" t="s">
        <v>168</v>
      </c>
      <c r="F94" s="272"/>
      <c r="G94" s="272"/>
      <c r="H94" s="272"/>
      <c r="I94" s="272"/>
      <c r="J94" s="272"/>
      <c r="K94" s="273"/>
      <c r="L94" s="280"/>
      <c r="M94" s="281"/>
      <c r="N94" s="281"/>
      <c r="O94" s="281"/>
      <c r="P94" s="281"/>
      <c r="Q94" s="281"/>
      <c r="R94" s="282"/>
    </row>
    <row r="95" spans="1:18" ht="12.75" customHeight="1">
      <c r="A95" s="277">
        <v>3</v>
      </c>
      <c r="B95" s="278"/>
      <c r="C95" s="279"/>
      <c r="D95" s="7"/>
      <c r="E95" s="271" t="s">
        <v>169</v>
      </c>
      <c r="F95" s="272"/>
      <c r="G95" s="272"/>
      <c r="H95" s="272"/>
      <c r="I95" s="272"/>
      <c r="J95" s="272"/>
      <c r="K95" s="273"/>
      <c r="L95" s="280"/>
      <c r="M95" s="281"/>
      <c r="N95" s="281"/>
      <c r="O95" s="281"/>
      <c r="P95" s="281"/>
      <c r="Q95" s="281"/>
      <c r="R95" s="282"/>
    </row>
    <row r="96" spans="1:18" ht="12.75" customHeight="1">
      <c r="A96" s="277">
        <v>4</v>
      </c>
      <c r="B96" s="278"/>
      <c r="C96" s="279"/>
      <c r="D96" s="7"/>
      <c r="E96" s="271" t="s">
        <v>170</v>
      </c>
      <c r="F96" s="272"/>
      <c r="G96" s="272"/>
      <c r="H96" s="272"/>
      <c r="I96" s="272"/>
      <c r="J96" s="272"/>
      <c r="K96" s="273"/>
      <c r="L96" s="280"/>
      <c r="M96" s="281"/>
      <c r="N96" s="281"/>
      <c r="O96" s="281"/>
      <c r="P96" s="281"/>
      <c r="Q96" s="281"/>
      <c r="R96" s="282"/>
    </row>
    <row r="97" spans="1:18">
      <c r="A97" s="277">
        <v>5</v>
      </c>
      <c r="B97" s="278"/>
      <c r="C97" s="279"/>
      <c r="D97" s="7"/>
      <c r="E97" s="277">
        <v>5</v>
      </c>
      <c r="F97" s="278"/>
      <c r="G97" s="278"/>
      <c r="H97" s="278"/>
      <c r="I97" s="278"/>
      <c r="J97" s="278"/>
      <c r="K97" s="279"/>
      <c r="L97" s="280"/>
      <c r="M97" s="281"/>
      <c r="N97" s="281"/>
      <c r="O97" s="281"/>
      <c r="P97" s="281"/>
      <c r="Q97" s="281"/>
      <c r="R97" s="282"/>
    </row>
    <row r="98" spans="1:18">
      <c r="A98" s="249"/>
      <c r="B98" s="333"/>
      <c r="C98" s="333"/>
      <c r="D98" s="333"/>
      <c r="E98" s="333"/>
      <c r="F98" s="333"/>
      <c r="G98" s="333"/>
      <c r="H98" s="333"/>
      <c r="I98" s="333"/>
      <c r="J98" s="333"/>
      <c r="K98" s="333"/>
      <c r="L98" s="333"/>
      <c r="M98" s="333"/>
      <c r="N98" s="333"/>
      <c r="O98" s="333"/>
      <c r="P98" s="333"/>
      <c r="Q98" s="333"/>
      <c r="R98" s="250"/>
    </row>
    <row r="99" spans="1:18">
      <c r="A99" s="283" t="s">
        <v>129</v>
      </c>
      <c r="B99" s="12" t="s">
        <v>61</v>
      </c>
      <c r="C99" s="345" t="s">
        <v>239</v>
      </c>
      <c r="D99" s="345"/>
      <c r="E99" s="345"/>
      <c r="F99" s="345"/>
      <c r="G99" s="345"/>
      <c r="H99" s="345"/>
      <c r="I99" s="345"/>
      <c r="J99" s="345"/>
      <c r="K99" s="345"/>
      <c r="L99" s="345"/>
      <c r="M99" s="345"/>
      <c r="N99" s="345"/>
      <c r="O99" s="345"/>
      <c r="P99" s="345"/>
      <c r="Q99" s="345"/>
      <c r="R99" s="345"/>
    </row>
    <row r="100" spans="1:18">
      <c r="A100" s="353"/>
      <c r="B100" s="12" t="s">
        <v>60</v>
      </c>
      <c r="C100" s="355" t="s">
        <v>136</v>
      </c>
      <c r="D100" s="355"/>
      <c r="E100" s="355"/>
      <c r="F100" s="355"/>
      <c r="G100" s="355"/>
      <c r="H100" s="355"/>
      <c r="I100" s="355"/>
      <c r="J100" s="355"/>
      <c r="K100" s="355"/>
      <c r="L100" s="355"/>
      <c r="M100" s="355"/>
      <c r="N100" s="355"/>
      <c r="O100" s="355"/>
      <c r="P100" s="355"/>
      <c r="Q100" s="355"/>
      <c r="R100" s="355"/>
    </row>
    <row r="101" spans="1:18">
      <c r="A101" s="353"/>
      <c r="B101" s="289" t="s">
        <v>62</v>
      </c>
      <c r="C101" s="355" t="s">
        <v>173</v>
      </c>
      <c r="D101" s="355"/>
      <c r="E101" s="355"/>
      <c r="F101" s="355"/>
      <c r="G101" s="355"/>
      <c r="H101" s="355"/>
      <c r="I101" s="355"/>
      <c r="J101" s="355"/>
      <c r="K101" s="355"/>
      <c r="L101" s="355"/>
      <c r="M101" s="355"/>
      <c r="N101" s="355"/>
      <c r="O101" s="355"/>
      <c r="P101" s="355"/>
      <c r="Q101" s="355"/>
      <c r="R101" s="355"/>
    </row>
    <row r="102" spans="1:18">
      <c r="A102" s="354"/>
      <c r="B102" s="290"/>
      <c r="C102" s="355"/>
      <c r="D102" s="355"/>
      <c r="E102" s="355"/>
      <c r="F102" s="355"/>
      <c r="G102" s="355"/>
      <c r="H102" s="355"/>
      <c r="I102" s="355"/>
      <c r="J102" s="355"/>
      <c r="K102" s="355"/>
      <c r="L102" s="355"/>
      <c r="M102" s="355"/>
      <c r="N102" s="355"/>
      <c r="O102" s="355"/>
      <c r="P102" s="355"/>
      <c r="Q102" s="355"/>
      <c r="R102" s="355"/>
    </row>
    <row r="105" spans="1:18">
      <c r="A105" s="10" t="s">
        <v>81</v>
      </c>
    </row>
    <row r="107" spans="1:18">
      <c r="A107" s="29" t="s">
        <v>67</v>
      </c>
      <c r="B107" s="29">
        <v>1000</v>
      </c>
      <c r="C107" s="29">
        <v>2000</v>
      </c>
      <c r="D107" s="29">
        <v>3000</v>
      </c>
      <c r="E107" s="29">
        <v>4000</v>
      </c>
      <c r="F107" s="357">
        <v>5000</v>
      </c>
      <c r="G107" s="357"/>
      <c r="H107" s="357"/>
      <c r="I107" s="357">
        <v>6000</v>
      </c>
      <c r="J107" s="357"/>
      <c r="K107" s="300"/>
      <c r="L107" s="300">
        <v>7000</v>
      </c>
      <c r="M107" s="301"/>
      <c r="N107" s="302"/>
      <c r="O107" s="358" t="s">
        <v>69</v>
      </c>
      <c r="P107" s="359"/>
      <c r="Q107" s="359"/>
    </row>
    <row r="108" spans="1:18">
      <c r="A108" s="24" t="s">
        <v>174</v>
      </c>
      <c r="B108" s="66">
        <v>4433569.92</v>
      </c>
      <c r="C108" s="66">
        <v>1207409.8400000001</v>
      </c>
      <c r="D108" s="66">
        <v>680024.8</v>
      </c>
      <c r="E108" s="66">
        <v>0</v>
      </c>
      <c r="F108" s="360">
        <v>69495.92</v>
      </c>
      <c r="G108" s="361"/>
      <c r="H108" s="362"/>
      <c r="I108" s="360">
        <v>0</v>
      </c>
      <c r="J108" s="361"/>
      <c r="K108" s="361"/>
      <c r="L108" s="360">
        <v>0</v>
      </c>
      <c r="M108" s="361"/>
      <c r="N108" s="362"/>
      <c r="O108" s="356">
        <f>SUM(B108:N108)</f>
        <v>6390500.4799999995</v>
      </c>
      <c r="P108" s="356"/>
      <c r="Q108" s="356"/>
    </row>
    <row r="109" spans="1:18">
      <c r="A109" s="24"/>
      <c r="B109" s="66"/>
      <c r="C109" s="66"/>
      <c r="D109" s="66"/>
      <c r="E109" s="66"/>
      <c r="F109" s="360"/>
      <c r="G109" s="361"/>
      <c r="H109" s="362"/>
      <c r="I109" s="360"/>
      <c r="J109" s="361"/>
      <c r="K109" s="361"/>
      <c r="L109" s="360"/>
      <c r="M109" s="361"/>
      <c r="N109" s="362"/>
      <c r="O109" s="356"/>
      <c r="P109" s="356"/>
      <c r="Q109" s="356"/>
    </row>
    <row r="110" spans="1:18">
      <c r="A110" s="24"/>
      <c r="B110" s="66"/>
      <c r="C110" s="66"/>
      <c r="D110" s="66"/>
      <c r="E110" s="66"/>
      <c r="F110" s="360"/>
      <c r="G110" s="361"/>
      <c r="H110" s="362"/>
      <c r="I110" s="360"/>
      <c r="J110" s="361"/>
      <c r="K110" s="361"/>
      <c r="L110" s="360"/>
      <c r="M110" s="361"/>
      <c r="N110" s="362"/>
      <c r="O110" s="356"/>
      <c r="P110" s="356"/>
      <c r="Q110" s="356"/>
    </row>
    <row r="111" spans="1:18">
      <c r="A111" s="24"/>
      <c r="B111" s="66"/>
      <c r="C111" s="66"/>
      <c r="D111" s="66"/>
      <c r="E111" s="66"/>
      <c r="F111" s="360"/>
      <c r="G111" s="361"/>
      <c r="H111" s="362"/>
      <c r="I111" s="360"/>
      <c r="J111" s="361"/>
      <c r="K111" s="361"/>
      <c r="L111" s="360"/>
      <c r="M111" s="361"/>
      <c r="N111" s="362"/>
      <c r="O111" s="356"/>
      <c r="P111" s="356"/>
      <c r="Q111" s="356"/>
    </row>
    <row r="112" spans="1:18">
      <c r="A112" s="24"/>
      <c r="B112" s="66"/>
      <c r="C112" s="66"/>
      <c r="D112" s="66"/>
      <c r="E112" s="66"/>
      <c r="F112" s="360"/>
      <c r="G112" s="361"/>
      <c r="H112" s="362"/>
      <c r="I112" s="360"/>
      <c r="J112" s="361"/>
      <c r="K112" s="361"/>
      <c r="L112" s="360"/>
      <c r="M112" s="361"/>
      <c r="N112" s="362"/>
      <c r="O112" s="356"/>
      <c r="P112" s="356"/>
      <c r="Q112" s="356"/>
    </row>
    <row r="113" spans="1:17">
      <c r="A113" s="24"/>
      <c r="B113" s="66"/>
      <c r="C113" s="66"/>
      <c r="D113" s="66"/>
      <c r="E113" s="66"/>
      <c r="F113" s="360"/>
      <c r="G113" s="361"/>
      <c r="H113" s="362"/>
      <c r="I113" s="360"/>
      <c r="J113" s="361"/>
      <c r="K113" s="361"/>
      <c r="L113" s="360"/>
      <c r="M113" s="361"/>
      <c r="N113" s="362"/>
      <c r="O113" s="363">
        <f>SUM(O108:Q112)</f>
        <v>6390500.4799999995</v>
      </c>
      <c r="P113" s="363"/>
      <c r="Q113" s="363"/>
    </row>
    <row r="117" spans="1:17">
      <c r="C117" t="s">
        <v>234</v>
      </c>
      <c r="D117" s="68">
        <v>6390500.4800000004</v>
      </c>
    </row>
    <row r="118" spans="1:17">
      <c r="C118" t="s">
        <v>252</v>
      </c>
      <c r="D118" s="68">
        <v>3023829.43</v>
      </c>
      <c r="F118" s="70">
        <v>0.47320000000000001</v>
      </c>
      <c r="G118" t="s">
        <v>235</v>
      </c>
    </row>
    <row r="121" spans="1:17">
      <c r="B121" t="s">
        <v>250</v>
      </c>
      <c r="D121" t="s">
        <v>255</v>
      </c>
    </row>
    <row r="122" spans="1:17">
      <c r="B122" t="s">
        <v>245</v>
      </c>
      <c r="D122" s="68">
        <v>2085968.96</v>
      </c>
    </row>
    <row r="123" spans="1:17">
      <c r="B123" t="s">
        <v>246</v>
      </c>
      <c r="D123" s="68">
        <v>583533.07999999996</v>
      </c>
    </row>
    <row r="124" spans="1:17">
      <c r="B124" t="s">
        <v>247</v>
      </c>
      <c r="D124" s="68">
        <v>354327.39</v>
      </c>
    </row>
    <row r="125" spans="1:17">
      <c r="B125" t="s">
        <v>248</v>
      </c>
      <c r="D125" s="68">
        <v>0</v>
      </c>
    </row>
    <row r="126" spans="1:17">
      <c r="B126" t="s">
        <v>249</v>
      </c>
      <c r="D126" s="68">
        <v>0</v>
      </c>
    </row>
    <row r="127" spans="1:17">
      <c r="B127" t="s">
        <v>69</v>
      </c>
      <c r="D127" s="68">
        <f>SUM(D122:D126)</f>
        <v>3023829.43</v>
      </c>
    </row>
  </sheetData>
  <mergeCells count="310">
    <mergeCell ref="J41:K41"/>
    <mergeCell ref="J40:K40"/>
    <mergeCell ref="L40:M40"/>
    <mergeCell ref="N40:O40"/>
    <mergeCell ref="P40:Q40"/>
    <mergeCell ref="F113:H113"/>
    <mergeCell ref="I113:K113"/>
    <mergeCell ref="L113:N113"/>
    <mergeCell ref="O113:Q113"/>
    <mergeCell ref="F111:H111"/>
    <mergeCell ref="I111:K111"/>
    <mergeCell ref="L111:N111"/>
    <mergeCell ref="O111:Q111"/>
    <mergeCell ref="F112:H112"/>
    <mergeCell ref="I112:K112"/>
    <mergeCell ref="L112:N112"/>
    <mergeCell ref="O112:Q112"/>
    <mergeCell ref="F109:H109"/>
    <mergeCell ref="I109:K109"/>
    <mergeCell ref="L109:N109"/>
    <mergeCell ref="O109:Q109"/>
    <mergeCell ref="F110:H110"/>
    <mergeCell ref="I110:K110"/>
    <mergeCell ref="L110:N110"/>
    <mergeCell ref="O110:Q110"/>
    <mergeCell ref="F107:H107"/>
    <mergeCell ref="I107:K107"/>
    <mergeCell ref="L107:N107"/>
    <mergeCell ref="O107:Q107"/>
    <mergeCell ref="F108:H108"/>
    <mergeCell ref="I108:K108"/>
    <mergeCell ref="L108:N108"/>
    <mergeCell ref="O108:Q108"/>
    <mergeCell ref="A98:R98"/>
    <mergeCell ref="A99:A102"/>
    <mergeCell ref="C99:R99"/>
    <mergeCell ref="C100:R100"/>
    <mergeCell ref="B101:B102"/>
    <mergeCell ref="C101:R102"/>
    <mergeCell ref="A96:C96"/>
    <mergeCell ref="E96:K96"/>
    <mergeCell ref="L96:R96"/>
    <mergeCell ref="A97:C97"/>
    <mergeCell ref="E97:K97"/>
    <mergeCell ref="L97:R97"/>
    <mergeCell ref="A94:C94"/>
    <mergeCell ref="E94:K94"/>
    <mergeCell ref="L94:R94"/>
    <mergeCell ref="A95:C95"/>
    <mergeCell ref="E95:K95"/>
    <mergeCell ref="L95:R95"/>
    <mergeCell ref="A91:R91"/>
    <mergeCell ref="A92:C92"/>
    <mergeCell ref="E92:K92"/>
    <mergeCell ref="L92:R92"/>
    <mergeCell ref="A93:C93"/>
    <mergeCell ref="E93:K93"/>
    <mergeCell ref="L93:R93"/>
    <mergeCell ref="A88:C90"/>
    <mergeCell ref="E88:K88"/>
    <mergeCell ref="L88:O88"/>
    <mergeCell ref="P88:R88"/>
    <mergeCell ref="E90:K90"/>
    <mergeCell ref="L90:O90"/>
    <mergeCell ref="P90:R90"/>
    <mergeCell ref="A85:C87"/>
    <mergeCell ref="E85:K85"/>
    <mergeCell ref="L85:O85"/>
    <mergeCell ref="P85:R85"/>
    <mergeCell ref="E87:K87"/>
    <mergeCell ref="L87:O87"/>
    <mergeCell ref="P87:R87"/>
    <mergeCell ref="A79:C81"/>
    <mergeCell ref="E79:K79"/>
    <mergeCell ref="L79:O79"/>
    <mergeCell ref="P79:R79"/>
    <mergeCell ref="E81:K81"/>
    <mergeCell ref="L81:O81"/>
    <mergeCell ref="P81:R81"/>
    <mergeCell ref="A82:C84"/>
    <mergeCell ref="E82:K82"/>
    <mergeCell ref="L82:O82"/>
    <mergeCell ref="P82:R82"/>
    <mergeCell ref="E84:K84"/>
    <mergeCell ref="L84:O84"/>
    <mergeCell ref="P84:R84"/>
    <mergeCell ref="A76:C78"/>
    <mergeCell ref="E76:K76"/>
    <mergeCell ref="L76:O76"/>
    <mergeCell ref="P76:R76"/>
    <mergeCell ref="E77:K77"/>
    <mergeCell ref="L77:O77"/>
    <mergeCell ref="P77:R77"/>
    <mergeCell ref="E78:K78"/>
    <mergeCell ref="L78:O78"/>
    <mergeCell ref="P78:R78"/>
    <mergeCell ref="A72:C72"/>
    <mergeCell ref="E72:K72"/>
    <mergeCell ref="L72:O72"/>
    <mergeCell ref="P72:R72"/>
    <mergeCell ref="A73:C75"/>
    <mergeCell ref="E73:K73"/>
    <mergeCell ref="L73:O73"/>
    <mergeCell ref="P73:R73"/>
    <mergeCell ref="E74:K74"/>
    <mergeCell ref="L74:O74"/>
    <mergeCell ref="P74:R74"/>
    <mergeCell ref="E75:K75"/>
    <mergeCell ref="L75:O75"/>
    <mergeCell ref="P75:R75"/>
    <mergeCell ref="L68:M68"/>
    <mergeCell ref="N68:O68"/>
    <mergeCell ref="P68:Q68"/>
    <mergeCell ref="A71:R71"/>
    <mergeCell ref="E69:E70"/>
    <mergeCell ref="H69:I69"/>
    <mergeCell ref="J69:K69"/>
    <mergeCell ref="L69:M69"/>
    <mergeCell ref="N69:O69"/>
    <mergeCell ref="P66:Q66"/>
    <mergeCell ref="A67:A70"/>
    <mergeCell ref="B67:C70"/>
    <mergeCell ref="E67:E68"/>
    <mergeCell ref="F67:G70"/>
    <mergeCell ref="H67:I67"/>
    <mergeCell ref="J67:K67"/>
    <mergeCell ref="L67:M67"/>
    <mergeCell ref="N67:O67"/>
    <mergeCell ref="P67:Q67"/>
    <mergeCell ref="B66:C66"/>
    <mergeCell ref="F66:G66"/>
    <mergeCell ref="H66:I66"/>
    <mergeCell ref="J66:K66"/>
    <mergeCell ref="L66:M66"/>
    <mergeCell ref="N66:O66"/>
    <mergeCell ref="P69:Q69"/>
    <mergeCell ref="H70:I70"/>
    <mergeCell ref="J70:K70"/>
    <mergeCell ref="L70:M70"/>
    <mergeCell ref="N70:O70"/>
    <mergeCell ref="P70:Q70"/>
    <mergeCell ref="H68:I68"/>
    <mergeCell ref="J68:K68"/>
    <mergeCell ref="L62:M62"/>
    <mergeCell ref="N62:O62"/>
    <mergeCell ref="A64:R64"/>
    <mergeCell ref="A65:E65"/>
    <mergeCell ref="F65:H65"/>
    <mergeCell ref="I65:L65"/>
    <mergeCell ref="M65:O65"/>
    <mergeCell ref="P65:R65"/>
    <mergeCell ref="P62:Q62"/>
    <mergeCell ref="H63:I63"/>
    <mergeCell ref="J63:K63"/>
    <mergeCell ref="L63:M63"/>
    <mergeCell ref="N63:O63"/>
    <mergeCell ref="P63:Q63"/>
    <mergeCell ref="P59:Q59"/>
    <mergeCell ref="A60:A63"/>
    <mergeCell ref="B60:C63"/>
    <mergeCell ref="E60:E61"/>
    <mergeCell ref="F60:G63"/>
    <mergeCell ref="H60:I60"/>
    <mergeCell ref="J60:K60"/>
    <mergeCell ref="L60:M60"/>
    <mergeCell ref="N60:O60"/>
    <mergeCell ref="P60:Q60"/>
    <mergeCell ref="B59:C59"/>
    <mergeCell ref="F59:G59"/>
    <mergeCell ref="H59:I59"/>
    <mergeCell ref="J59:K59"/>
    <mergeCell ref="L59:M59"/>
    <mergeCell ref="N59:O59"/>
    <mergeCell ref="H61:I61"/>
    <mergeCell ref="J61:K61"/>
    <mergeCell ref="L61:M61"/>
    <mergeCell ref="N61:O61"/>
    <mergeCell ref="P61:Q61"/>
    <mergeCell ref="E62:E63"/>
    <mergeCell ref="H62:I62"/>
    <mergeCell ref="J62:K62"/>
    <mergeCell ref="A57:R57"/>
    <mergeCell ref="A58:E58"/>
    <mergeCell ref="F58:H58"/>
    <mergeCell ref="I58:L58"/>
    <mergeCell ref="M58:O58"/>
    <mergeCell ref="P58:R58"/>
    <mergeCell ref="P55:Q55"/>
    <mergeCell ref="H56:I56"/>
    <mergeCell ref="J56:K56"/>
    <mergeCell ref="L56:M56"/>
    <mergeCell ref="N56:O56"/>
    <mergeCell ref="P56:Q56"/>
    <mergeCell ref="A53:A56"/>
    <mergeCell ref="B53:C56"/>
    <mergeCell ref="E53:E54"/>
    <mergeCell ref="F53:G56"/>
    <mergeCell ref="H53:I53"/>
    <mergeCell ref="J53:K53"/>
    <mergeCell ref="L53:M53"/>
    <mergeCell ref="N53:O53"/>
    <mergeCell ref="P53:Q53"/>
    <mergeCell ref="H54:I54"/>
    <mergeCell ref="J54:K54"/>
    <mergeCell ref="L54:M54"/>
    <mergeCell ref="N54:O54"/>
    <mergeCell ref="P54:Q54"/>
    <mergeCell ref="E55:E56"/>
    <mergeCell ref="H55:I55"/>
    <mergeCell ref="J55:K55"/>
    <mergeCell ref="L55:M55"/>
    <mergeCell ref="N55:O55"/>
    <mergeCell ref="A48:R48"/>
    <mergeCell ref="A49:R49"/>
    <mergeCell ref="A50:R50"/>
    <mergeCell ref="A51:E51"/>
    <mergeCell ref="F51:H51"/>
    <mergeCell ref="I51:L51"/>
    <mergeCell ref="M51:O51"/>
    <mergeCell ref="P51:R51"/>
    <mergeCell ref="P52:Q52"/>
    <mergeCell ref="B52:C52"/>
    <mergeCell ref="F52:G52"/>
    <mergeCell ref="H52:I52"/>
    <mergeCell ref="J52:K52"/>
    <mergeCell ref="L52:M52"/>
    <mergeCell ref="N52:O52"/>
    <mergeCell ref="P44:Q44"/>
    <mergeCell ref="H45:I45"/>
    <mergeCell ref="E46:E47"/>
    <mergeCell ref="H46:I46"/>
    <mergeCell ref="H47:I47"/>
    <mergeCell ref="J47:K47"/>
    <mergeCell ref="L47:M47"/>
    <mergeCell ref="N47:O47"/>
    <mergeCell ref="P47:Q47"/>
    <mergeCell ref="A44:A47"/>
    <mergeCell ref="B44:C47"/>
    <mergeCell ref="D44:D47"/>
    <mergeCell ref="E44:E45"/>
    <mergeCell ref="F44:G47"/>
    <mergeCell ref="H44:I44"/>
    <mergeCell ref="J44:K44"/>
    <mergeCell ref="L44:M44"/>
    <mergeCell ref="N44:O44"/>
    <mergeCell ref="A40:A43"/>
    <mergeCell ref="B40:C43"/>
    <mergeCell ref="D40:D43"/>
    <mergeCell ref="E40:E41"/>
    <mergeCell ref="F40:G43"/>
    <mergeCell ref="H40:I40"/>
    <mergeCell ref="H41:I41"/>
    <mergeCell ref="E42:E43"/>
    <mergeCell ref="H42:I42"/>
    <mergeCell ref="H43:I43"/>
    <mergeCell ref="A33:R33"/>
    <mergeCell ref="A34:A36"/>
    <mergeCell ref="B34:R35"/>
    <mergeCell ref="B36:R36"/>
    <mergeCell ref="A37:R37"/>
    <mergeCell ref="A38:G38"/>
    <mergeCell ref="H38:I39"/>
    <mergeCell ref="J38:K39"/>
    <mergeCell ref="L38:M39"/>
    <mergeCell ref="N38:O39"/>
    <mergeCell ref="P38:Q39"/>
    <mergeCell ref="R38:R39"/>
    <mergeCell ref="B39:C39"/>
    <mergeCell ref="F39:G39"/>
    <mergeCell ref="A18:A19"/>
    <mergeCell ref="B18:E19"/>
    <mergeCell ref="F18:K19"/>
    <mergeCell ref="L18:R19"/>
    <mergeCell ref="A28:B28"/>
    <mergeCell ref="E28:G28"/>
    <mergeCell ref="H28:R28"/>
    <mergeCell ref="A29:R29"/>
    <mergeCell ref="A30:A32"/>
    <mergeCell ref="B30:R31"/>
    <mergeCell ref="B32:R32"/>
    <mergeCell ref="A24:B24"/>
    <mergeCell ref="F24:G24"/>
    <mergeCell ref="H24:J24"/>
    <mergeCell ref="K24:M24"/>
    <mergeCell ref="A25:R25"/>
    <mergeCell ref="A26:B26"/>
    <mergeCell ref="L41:M41"/>
    <mergeCell ref="N41:O41"/>
    <mergeCell ref="P41:Q41"/>
    <mergeCell ref="A7:R7"/>
    <mergeCell ref="A8:A10"/>
    <mergeCell ref="B8:R10"/>
    <mergeCell ref="A11:A14"/>
    <mergeCell ref="B11:R14"/>
    <mergeCell ref="A1:R1"/>
    <mergeCell ref="A2:R2"/>
    <mergeCell ref="A3:R3"/>
    <mergeCell ref="A4:R4"/>
    <mergeCell ref="A5:R5"/>
    <mergeCell ref="A6:R6"/>
    <mergeCell ref="A20:R20"/>
    <mergeCell ref="A21:B21"/>
    <mergeCell ref="C21:R21"/>
    <mergeCell ref="A22:B22"/>
    <mergeCell ref="C22:R22"/>
    <mergeCell ref="A23:B23"/>
    <mergeCell ref="C23:R23"/>
    <mergeCell ref="A15:A16"/>
    <mergeCell ref="B15:R16"/>
    <mergeCell ref="B17:R17"/>
  </mergeCells>
  <pageMargins left="0.70866141732283472" right="0.70866141732283472" top="0.74803149606299213" bottom="0.74803149606299213" header="0.31496062992125984" footer="0.31496062992125984"/>
  <pageSetup scale="71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138"/>
  <sheetViews>
    <sheetView zoomScale="70" zoomScaleNormal="70" workbookViewId="0">
      <selection activeCell="E132" sqref="E132"/>
    </sheetView>
  </sheetViews>
  <sheetFormatPr baseColWidth="10" defaultColWidth="9.140625" defaultRowHeight="12.75"/>
  <cols>
    <col min="1" max="1" width="25.7109375" customWidth="1"/>
    <col min="2" max="2" width="14.5703125" customWidth="1"/>
    <col min="3" max="3" width="52" bestFit="1" customWidth="1"/>
    <col min="4" max="4" width="16.28515625" bestFit="1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4.710937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10" customWidth="1"/>
    <col min="18" max="18" width="11.42578125" customWidth="1"/>
  </cols>
  <sheetData>
    <row r="1" spans="1:18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00"/>
    </row>
    <row r="2" spans="1:18" ht="23.25">
      <c r="A2" s="101" t="s">
        <v>137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3"/>
    </row>
    <row r="3" spans="1:18" ht="20.25">
      <c r="A3" s="104" t="s">
        <v>138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6"/>
    </row>
    <row r="4" spans="1:18" ht="18">
      <c r="A4" s="107" t="s">
        <v>240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9"/>
    </row>
    <row r="5" spans="1:18" ht="18">
      <c r="A5" s="107" t="s">
        <v>243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9"/>
    </row>
    <row r="6" spans="1:18">
      <c r="A6" s="110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2"/>
    </row>
    <row r="7" spans="1:18">
      <c r="A7" s="243"/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244"/>
    </row>
    <row r="8" spans="1:18">
      <c r="A8" s="245"/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246"/>
    </row>
    <row r="9" spans="1:18">
      <c r="A9" s="74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6"/>
    </row>
    <row r="10" spans="1:18" s="6" customFormat="1">
      <c r="A10" s="77" t="s">
        <v>130</v>
      </c>
      <c r="B10" s="80" t="s">
        <v>241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2"/>
    </row>
    <row r="11" spans="1:18" s="6" customFormat="1">
      <c r="A11" s="78"/>
      <c r="B11" s="83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5"/>
    </row>
    <row r="12" spans="1:18" s="6" customFormat="1">
      <c r="A12" s="79"/>
      <c r="B12" s="86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8"/>
    </row>
    <row r="13" spans="1:18" s="6" customFormat="1" ht="12.75" customHeight="1">
      <c r="A13" s="77" t="s">
        <v>68</v>
      </c>
      <c r="B13" s="89" t="s">
        <v>141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1"/>
    </row>
    <row r="14" spans="1:18" s="6" customFormat="1">
      <c r="A14" s="78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4"/>
    </row>
    <row r="15" spans="1:18" s="6" customFormat="1">
      <c r="A15" s="78"/>
      <c r="B15" s="92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4"/>
    </row>
    <row r="16" spans="1:18" s="6" customFormat="1">
      <c r="A16" s="79"/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7"/>
    </row>
    <row r="17" spans="1:18" s="6" customFormat="1">
      <c r="A17" s="126" t="s">
        <v>82</v>
      </c>
      <c r="B17" s="128" t="s">
        <v>175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30"/>
    </row>
    <row r="18" spans="1:18" s="6" customFormat="1">
      <c r="A18" s="127"/>
      <c r="B18" s="131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3"/>
    </row>
    <row r="19" spans="1:18" s="6" customFormat="1" ht="51">
      <c r="A19" s="38" t="s">
        <v>108</v>
      </c>
      <c r="B19" s="118" t="s">
        <v>176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20"/>
    </row>
    <row r="20" spans="1:18" s="6" customFormat="1" ht="12.75" customHeight="1">
      <c r="A20" s="77" t="s">
        <v>63</v>
      </c>
      <c r="B20" s="134">
        <f>+E115+F115+I115+L115</f>
        <v>0</v>
      </c>
      <c r="C20" s="135"/>
      <c r="D20" s="135"/>
      <c r="E20" s="136"/>
      <c r="F20" s="140" t="s">
        <v>80</v>
      </c>
      <c r="G20" s="141"/>
      <c r="H20" s="141"/>
      <c r="I20" s="141"/>
      <c r="J20" s="141"/>
      <c r="K20" s="142"/>
      <c r="L20" s="146">
        <v>5453546.4000000004</v>
      </c>
      <c r="M20" s="147"/>
      <c r="N20" s="147"/>
      <c r="O20" s="147"/>
      <c r="P20" s="147"/>
      <c r="Q20" s="147"/>
      <c r="R20" s="148"/>
    </row>
    <row r="21" spans="1:18" s="6" customFormat="1">
      <c r="A21" s="79"/>
      <c r="B21" s="137"/>
      <c r="C21" s="138"/>
      <c r="D21" s="138"/>
      <c r="E21" s="139"/>
      <c r="F21" s="143"/>
      <c r="G21" s="144"/>
      <c r="H21" s="144"/>
      <c r="I21" s="144"/>
      <c r="J21" s="144"/>
      <c r="K21" s="145"/>
      <c r="L21" s="149"/>
      <c r="M21" s="150"/>
      <c r="N21" s="150"/>
      <c r="O21" s="150"/>
      <c r="P21" s="150"/>
      <c r="Q21" s="150"/>
      <c r="R21" s="151"/>
    </row>
    <row r="22" spans="1:18" s="6" customFormat="1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5"/>
    </row>
    <row r="23" spans="1:18" s="6" customFormat="1" ht="32.25" customHeight="1">
      <c r="A23" s="116" t="s">
        <v>88</v>
      </c>
      <c r="B23" s="117"/>
      <c r="C23" s="118" t="s">
        <v>144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20"/>
    </row>
    <row r="24" spans="1:18" s="6" customFormat="1" ht="24.75" customHeight="1">
      <c r="A24" s="121" t="s">
        <v>89</v>
      </c>
      <c r="B24" s="122"/>
      <c r="C24" s="118" t="s">
        <v>145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20"/>
    </row>
    <row r="25" spans="1:18" s="18" customFormat="1" ht="18" customHeight="1">
      <c r="A25" s="116" t="s">
        <v>87</v>
      </c>
      <c r="B25" s="117"/>
      <c r="C25" s="123" t="s">
        <v>146</v>
      </c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5"/>
    </row>
    <row r="26" spans="1:18" s="6" customFormat="1" ht="24" customHeight="1">
      <c r="A26" s="152" t="s">
        <v>147</v>
      </c>
      <c r="B26" s="153"/>
      <c r="C26" s="65" t="s">
        <v>84</v>
      </c>
      <c r="D26" s="65">
        <v>1</v>
      </c>
      <c r="E26" s="65" t="s">
        <v>85</v>
      </c>
      <c r="F26" s="170">
        <v>1.5</v>
      </c>
      <c r="G26" s="171"/>
      <c r="H26" s="170" t="s">
        <v>86</v>
      </c>
      <c r="I26" s="172"/>
      <c r="J26" s="171"/>
      <c r="K26" s="123" t="s">
        <v>148</v>
      </c>
      <c r="L26" s="124"/>
      <c r="M26" s="125"/>
      <c r="N26" s="173" t="s">
        <v>149</v>
      </c>
      <c r="O26" s="174"/>
      <c r="P26" s="174"/>
      <c r="Q26" s="174"/>
      <c r="R26" s="175"/>
    </row>
    <row r="27" spans="1:18" s="6" customFormat="1">
      <c r="A27" s="176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8"/>
    </row>
    <row r="28" spans="1:18" s="6" customFormat="1" ht="24" customHeight="1">
      <c r="A28" s="116" t="s">
        <v>90</v>
      </c>
      <c r="B28" s="117"/>
      <c r="C28" s="54" t="s">
        <v>150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s="6" customFormat="1" ht="4.5" customHeight="1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</row>
    <row r="30" spans="1:18" s="6" customFormat="1" ht="51.75" customHeight="1">
      <c r="A30" s="152" t="s">
        <v>117</v>
      </c>
      <c r="B30" s="153"/>
      <c r="C30" s="22" t="s">
        <v>135</v>
      </c>
      <c r="D30" s="22" t="s">
        <v>204</v>
      </c>
      <c r="E30" s="154" t="s">
        <v>211</v>
      </c>
      <c r="F30" s="155"/>
      <c r="G30" s="156"/>
      <c r="H30" s="157" t="s">
        <v>122</v>
      </c>
      <c r="I30" s="158"/>
      <c r="J30" s="158"/>
      <c r="K30" s="158"/>
      <c r="L30" s="158"/>
      <c r="M30" s="158"/>
      <c r="N30" s="158"/>
      <c r="O30" s="158"/>
      <c r="P30" s="158"/>
      <c r="Q30" s="158"/>
      <c r="R30" s="159"/>
    </row>
    <row r="31" spans="1:18" s="6" customFormat="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2"/>
    </row>
    <row r="32" spans="1:18" ht="12.75" customHeight="1">
      <c r="A32" s="126" t="s">
        <v>109</v>
      </c>
      <c r="B32" s="140" t="s">
        <v>177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2"/>
    </row>
    <row r="33" spans="1:18">
      <c r="A33" s="163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/>
    </row>
    <row r="34" spans="1:18" ht="12.75" customHeight="1">
      <c r="A34" s="127"/>
      <c r="B34" s="167" t="s">
        <v>131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9"/>
    </row>
    <row r="35" spans="1:18">
      <c r="A35" s="179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1"/>
    </row>
    <row r="36" spans="1:18">
      <c r="A36" s="126" t="s">
        <v>110</v>
      </c>
      <c r="B36" s="80" t="s">
        <v>152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2"/>
    </row>
    <row r="37" spans="1:18">
      <c r="A37" s="163"/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5"/>
    </row>
    <row r="38" spans="1:18" ht="12.75" customHeight="1">
      <c r="A38" s="127"/>
      <c r="B38" s="182" t="s">
        <v>92</v>
      </c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4"/>
    </row>
    <row r="39" spans="1:18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7"/>
    </row>
    <row r="40" spans="1:18" ht="28.5" customHeight="1">
      <c r="A40" s="188" t="s">
        <v>64</v>
      </c>
      <c r="B40" s="189"/>
      <c r="C40" s="189"/>
      <c r="D40" s="189"/>
      <c r="E40" s="189"/>
      <c r="F40" s="189"/>
      <c r="G40" s="190"/>
      <c r="H40" s="191"/>
      <c r="I40" s="192"/>
      <c r="J40" s="191" t="s">
        <v>97</v>
      </c>
      <c r="K40" s="192"/>
      <c r="L40" s="191" t="s">
        <v>96</v>
      </c>
      <c r="M40" s="192"/>
      <c r="N40" s="191" t="s">
        <v>95</v>
      </c>
      <c r="O40" s="192"/>
      <c r="P40" s="191" t="s">
        <v>94</v>
      </c>
      <c r="Q40" s="192"/>
      <c r="R40" s="195" t="s">
        <v>70</v>
      </c>
    </row>
    <row r="41" spans="1:18" ht="27.75" customHeight="1">
      <c r="A41" s="23" t="s">
        <v>112</v>
      </c>
      <c r="B41" s="197" t="s">
        <v>93</v>
      </c>
      <c r="C41" s="198"/>
      <c r="D41" s="40" t="s">
        <v>98</v>
      </c>
      <c r="E41" s="42" t="s">
        <v>103</v>
      </c>
      <c r="F41" s="199" t="s">
        <v>104</v>
      </c>
      <c r="G41" s="200"/>
      <c r="H41" s="193"/>
      <c r="I41" s="194"/>
      <c r="J41" s="193"/>
      <c r="K41" s="194"/>
      <c r="L41" s="193"/>
      <c r="M41" s="194"/>
      <c r="N41" s="193"/>
      <c r="O41" s="194"/>
      <c r="P41" s="193"/>
      <c r="Q41" s="194"/>
      <c r="R41" s="196"/>
    </row>
    <row r="42" spans="1:18" ht="12.75" customHeight="1">
      <c r="A42" s="201" t="s">
        <v>153</v>
      </c>
      <c r="B42" s="204" t="s">
        <v>214</v>
      </c>
      <c r="C42" s="205"/>
      <c r="D42" s="210" t="s">
        <v>209</v>
      </c>
      <c r="E42" s="213" t="s">
        <v>212</v>
      </c>
      <c r="F42" s="191" t="s">
        <v>210</v>
      </c>
      <c r="G42" s="192"/>
      <c r="H42" s="199" t="s">
        <v>99</v>
      </c>
      <c r="I42" s="200"/>
      <c r="J42" s="55">
        <v>0.25</v>
      </c>
      <c r="K42" s="63"/>
      <c r="L42" s="55">
        <v>0.25</v>
      </c>
      <c r="M42" s="63"/>
      <c r="N42" s="55">
        <v>0.25</v>
      </c>
      <c r="O42" s="63"/>
      <c r="P42" s="55">
        <v>0.25</v>
      </c>
      <c r="Q42" s="63"/>
      <c r="R42" s="56">
        <f>SUM(J42:Q42)</f>
        <v>1</v>
      </c>
    </row>
    <row r="43" spans="1:18" ht="12.75" customHeight="1">
      <c r="A43" s="202"/>
      <c r="B43" s="206"/>
      <c r="C43" s="207"/>
      <c r="D43" s="211"/>
      <c r="E43" s="214"/>
      <c r="F43" s="215"/>
      <c r="G43" s="216"/>
      <c r="H43" s="199" t="s">
        <v>100</v>
      </c>
      <c r="I43" s="200"/>
      <c r="J43" s="55">
        <v>0.25</v>
      </c>
      <c r="K43" s="63"/>
      <c r="L43" s="55">
        <v>0.25</v>
      </c>
      <c r="M43" s="63"/>
      <c r="N43" s="55">
        <v>0</v>
      </c>
      <c r="O43" s="69"/>
      <c r="P43" s="55">
        <v>0</v>
      </c>
      <c r="Q43" s="63"/>
      <c r="R43" s="56">
        <f>SUM(J43:Q43)</f>
        <v>0.5</v>
      </c>
    </row>
    <row r="44" spans="1:18" ht="12.75" customHeight="1">
      <c r="A44" s="202"/>
      <c r="B44" s="206"/>
      <c r="C44" s="207"/>
      <c r="D44" s="211"/>
      <c r="E44" s="213" t="s">
        <v>213</v>
      </c>
      <c r="F44" s="215"/>
      <c r="G44" s="216"/>
      <c r="H44" s="199" t="s">
        <v>101</v>
      </c>
      <c r="I44" s="200"/>
      <c r="J44" s="62"/>
      <c r="K44" s="63"/>
      <c r="L44" s="62"/>
      <c r="M44" s="63"/>
      <c r="N44" s="62"/>
      <c r="O44" s="63"/>
      <c r="P44" s="62"/>
      <c r="Q44" s="63"/>
      <c r="R44" s="64"/>
    </row>
    <row r="45" spans="1:18" ht="12.75" customHeight="1">
      <c r="A45" s="203"/>
      <c r="B45" s="208"/>
      <c r="C45" s="209"/>
      <c r="D45" s="212"/>
      <c r="E45" s="214"/>
      <c r="F45" s="193"/>
      <c r="G45" s="194"/>
      <c r="H45" s="199" t="s">
        <v>102</v>
      </c>
      <c r="I45" s="200"/>
      <c r="J45" s="62"/>
      <c r="K45" s="63"/>
      <c r="L45" s="62"/>
      <c r="M45" s="63"/>
      <c r="N45" s="62"/>
      <c r="O45" s="63"/>
      <c r="P45" s="62"/>
      <c r="Q45" s="63"/>
      <c r="R45" s="64"/>
    </row>
    <row r="46" spans="1:18" ht="12.75" customHeight="1">
      <c r="A46" s="217"/>
      <c r="B46" s="191"/>
      <c r="C46" s="192"/>
      <c r="D46" s="220"/>
      <c r="E46" s="213" t="s">
        <v>115</v>
      </c>
      <c r="F46" s="191"/>
      <c r="G46" s="192"/>
      <c r="H46" s="199" t="s">
        <v>99</v>
      </c>
      <c r="I46" s="200"/>
      <c r="J46" s="199"/>
      <c r="K46" s="200"/>
      <c r="L46" s="199"/>
      <c r="M46" s="200"/>
      <c r="N46" s="199"/>
      <c r="O46" s="200"/>
      <c r="P46" s="199"/>
      <c r="Q46" s="200"/>
      <c r="R46" s="13"/>
    </row>
    <row r="47" spans="1:18" ht="12.75" customHeight="1">
      <c r="A47" s="218"/>
      <c r="B47" s="215"/>
      <c r="C47" s="216"/>
      <c r="D47" s="221"/>
      <c r="E47" s="214"/>
      <c r="F47" s="215"/>
      <c r="G47" s="216"/>
      <c r="H47" s="199" t="s">
        <v>100</v>
      </c>
      <c r="I47" s="200"/>
      <c r="J47" s="26"/>
      <c r="K47" s="27"/>
      <c r="L47" s="26"/>
      <c r="M47" s="27"/>
      <c r="N47" s="26"/>
      <c r="O47" s="27"/>
      <c r="P47" s="26"/>
      <c r="Q47" s="27"/>
      <c r="R47" s="13"/>
    </row>
    <row r="48" spans="1:18" ht="12.75" customHeight="1">
      <c r="A48" s="218"/>
      <c r="B48" s="215"/>
      <c r="C48" s="216"/>
      <c r="D48" s="221"/>
      <c r="E48" s="213" t="s">
        <v>116</v>
      </c>
      <c r="F48" s="215"/>
      <c r="G48" s="216"/>
      <c r="H48" s="199" t="s">
        <v>101</v>
      </c>
      <c r="I48" s="200"/>
      <c r="J48" s="26"/>
      <c r="K48" s="27"/>
      <c r="L48" s="26"/>
      <c r="M48" s="27"/>
      <c r="N48" s="26"/>
      <c r="O48" s="27"/>
      <c r="P48" s="26"/>
      <c r="Q48" s="27"/>
      <c r="R48" s="13"/>
    </row>
    <row r="49" spans="1:18" ht="12.75" customHeight="1">
      <c r="A49" s="219"/>
      <c r="B49" s="193"/>
      <c r="C49" s="194"/>
      <c r="D49" s="222"/>
      <c r="E49" s="214"/>
      <c r="F49" s="193"/>
      <c r="G49" s="194"/>
      <c r="H49" s="199" t="s">
        <v>102</v>
      </c>
      <c r="I49" s="200"/>
      <c r="J49" s="199"/>
      <c r="K49" s="200"/>
      <c r="L49" s="199"/>
      <c r="M49" s="200"/>
      <c r="N49" s="199"/>
      <c r="O49" s="200"/>
      <c r="P49" s="199"/>
      <c r="Q49" s="200"/>
      <c r="R49" s="13"/>
    </row>
    <row r="50" spans="1:18">
      <c r="A50" s="223"/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5"/>
    </row>
    <row r="51" spans="1:18" ht="30" customHeight="1">
      <c r="A51" s="226" t="s">
        <v>105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8"/>
    </row>
    <row r="52" spans="1:18" ht="17.25" customHeight="1">
      <c r="A52" s="229" t="s">
        <v>111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1"/>
    </row>
    <row r="53" spans="1:18" ht="38.25" customHeight="1">
      <c r="A53" s="232"/>
      <c r="B53" s="233"/>
      <c r="C53" s="233"/>
      <c r="D53" s="233"/>
      <c r="E53" s="234"/>
      <c r="F53" s="188" t="s">
        <v>106</v>
      </c>
      <c r="G53" s="189"/>
      <c r="H53" s="190"/>
      <c r="I53" s="199" t="s">
        <v>154</v>
      </c>
      <c r="J53" s="235"/>
      <c r="K53" s="235"/>
      <c r="L53" s="200"/>
      <c r="M53" s="199" t="s">
        <v>107</v>
      </c>
      <c r="N53" s="235"/>
      <c r="O53" s="200"/>
      <c r="P53" s="188" t="s">
        <v>155</v>
      </c>
      <c r="Q53" s="189"/>
      <c r="R53" s="190"/>
    </row>
    <row r="54" spans="1:18" ht="33.75" customHeight="1">
      <c r="A54" s="43" t="s">
        <v>112</v>
      </c>
      <c r="B54" s="116" t="s">
        <v>93</v>
      </c>
      <c r="C54" s="117"/>
      <c r="D54" s="40" t="s">
        <v>98</v>
      </c>
      <c r="E54" s="51" t="s">
        <v>103</v>
      </c>
      <c r="F54" s="199" t="s">
        <v>104</v>
      </c>
      <c r="G54" s="200"/>
      <c r="H54" s="116"/>
      <c r="I54" s="117"/>
      <c r="J54" s="199" t="s">
        <v>97</v>
      </c>
      <c r="K54" s="200"/>
      <c r="L54" s="199" t="s">
        <v>96</v>
      </c>
      <c r="M54" s="200"/>
      <c r="N54" s="199" t="s">
        <v>95</v>
      </c>
      <c r="O54" s="200"/>
      <c r="P54" s="199" t="s">
        <v>94</v>
      </c>
      <c r="Q54" s="200"/>
      <c r="R54" s="9" t="s">
        <v>0</v>
      </c>
    </row>
    <row r="55" spans="1:18" ht="12.75" customHeight="1">
      <c r="A55" s="240"/>
      <c r="B55" s="98"/>
      <c r="C55" s="100"/>
      <c r="D55" s="19"/>
      <c r="E55" s="213" t="s">
        <v>115</v>
      </c>
      <c r="F55" s="247"/>
      <c r="G55" s="248"/>
      <c r="H55" s="199" t="s">
        <v>99</v>
      </c>
      <c r="I55" s="200"/>
      <c r="J55" s="185"/>
      <c r="K55" s="187"/>
      <c r="L55" s="185"/>
      <c r="M55" s="187"/>
      <c r="N55" s="185"/>
      <c r="O55" s="187"/>
      <c r="P55" s="185"/>
      <c r="Q55" s="187"/>
      <c r="R55" s="25"/>
    </row>
    <row r="56" spans="1:18" ht="12.75" customHeight="1">
      <c r="A56" s="241"/>
      <c r="B56" s="243"/>
      <c r="C56" s="244"/>
      <c r="D56" s="20"/>
      <c r="E56" s="214"/>
      <c r="F56" s="249"/>
      <c r="G56" s="250"/>
      <c r="H56" s="199" t="s">
        <v>100</v>
      </c>
      <c r="I56" s="200"/>
      <c r="J56" s="185"/>
      <c r="K56" s="187"/>
      <c r="L56" s="185"/>
      <c r="M56" s="187"/>
      <c r="N56" s="185"/>
      <c r="O56" s="187"/>
      <c r="P56" s="185"/>
      <c r="Q56" s="187"/>
      <c r="R56" s="25"/>
    </row>
    <row r="57" spans="1:18" ht="12.75" customHeight="1">
      <c r="A57" s="241"/>
      <c r="B57" s="243"/>
      <c r="C57" s="244"/>
      <c r="D57" s="20"/>
      <c r="E57" s="213" t="s">
        <v>116</v>
      </c>
      <c r="F57" s="249"/>
      <c r="G57" s="250"/>
      <c r="H57" s="199" t="s">
        <v>101</v>
      </c>
      <c r="I57" s="200"/>
      <c r="J57" s="185"/>
      <c r="K57" s="187"/>
      <c r="L57" s="185"/>
      <c r="M57" s="187"/>
      <c r="N57" s="185"/>
      <c r="O57" s="187"/>
      <c r="P57" s="185"/>
      <c r="Q57" s="187"/>
      <c r="R57" s="25"/>
    </row>
    <row r="58" spans="1:18" ht="12.75" customHeight="1">
      <c r="A58" s="242"/>
      <c r="B58" s="245"/>
      <c r="C58" s="246"/>
      <c r="D58" s="20"/>
      <c r="E58" s="214"/>
      <c r="F58" s="251"/>
      <c r="G58" s="252"/>
      <c r="H58" s="199" t="s">
        <v>102</v>
      </c>
      <c r="I58" s="200"/>
      <c r="J58" s="236"/>
      <c r="K58" s="237"/>
      <c r="L58" s="236"/>
      <c r="M58" s="237"/>
      <c r="N58" s="236"/>
      <c r="O58" s="237"/>
      <c r="P58" s="236"/>
      <c r="Q58" s="237"/>
      <c r="R58" s="25"/>
    </row>
    <row r="59" spans="1:18">
      <c r="A59" s="229" t="s">
        <v>113</v>
      </c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1"/>
    </row>
    <row r="60" spans="1:18" ht="25.5" customHeight="1">
      <c r="A60" s="232"/>
      <c r="B60" s="233"/>
      <c r="C60" s="233"/>
      <c r="D60" s="233"/>
      <c r="E60" s="234"/>
      <c r="F60" s="188" t="s">
        <v>106</v>
      </c>
      <c r="G60" s="189"/>
      <c r="H60" s="190"/>
      <c r="I60" s="199"/>
      <c r="J60" s="235"/>
      <c r="K60" s="235"/>
      <c r="L60" s="200"/>
      <c r="M60" s="199" t="s">
        <v>107</v>
      </c>
      <c r="N60" s="235"/>
      <c r="O60" s="200"/>
      <c r="P60" s="199"/>
      <c r="Q60" s="235"/>
      <c r="R60" s="200"/>
    </row>
    <row r="61" spans="1:18" ht="25.5" customHeight="1">
      <c r="A61" s="43" t="s">
        <v>112</v>
      </c>
      <c r="B61" s="116" t="s">
        <v>93</v>
      </c>
      <c r="C61" s="117"/>
      <c r="D61" s="40" t="s">
        <v>98</v>
      </c>
      <c r="E61" s="51" t="s">
        <v>103</v>
      </c>
      <c r="F61" s="199" t="s">
        <v>104</v>
      </c>
      <c r="G61" s="200"/>
      <c r="H61" s="116"/>
      <c r="I61" s="117"/>
      <c r="J61" s="199" t="s">
        <v>97</v>
      </c>
      <c r="K61" s="200"/>
      <c r="L61" s="199" t="s">
        <v>96</v>
      </c>
      <c r="M61" s="200"/>
      <c r="N61" s="199" t="s">
        <v>95</v>
      </c>
      <c r="O61" s="200"/>
      <c r="P61" s="199" t="s">
        <v>94</v>
      </c>
      <c r="Q61" s="200"/>
      <c r="R61" s="9" t="s">
        <v>0</v>
      </c>
    </row>
    <row r="62" spans="1:18" ht="12.75" customHeight="1">
      <c r="A62" s="240"/>
      <c r="B62" s="98"/>
      <c r="C62" s="100"/>
      <c r="D62" s="19"/>
      <c r="E62" s="213" t="s">
        <v>115</v>
      </c>
      <c r="F62" s="247"/>
      <c r="G62" s="248"/>
      <c r="H62" s="199" t="s">
        <v>99</v>
      </c>
      <c r="I62" s="200"/>
      <c r="J62" s="185"/>
      <c r="K62" s="187"/>
      <c r="L62" s="185"/>
      <c r="M62" s="187"/>
      <c r="N62" s="185"/>
      <c r="O62" s="187"/>
      <c r="P62" s="185"/>
      <c r="Q62" s="187"/>
      <c r="R62" s="25"/>
    </row>
    <row r="63" spans="1:18" ht="12.75" customHeight="1">
      <c r="A63" s="241"/>
      <c r="B63" s="243"/>
      <c r="C63" s="244"/>
      <c r="D63" s="20"/>
      <c r="E63" s="214"/>
      <c r="F63" s="249"/>
      <c r="G63" s="250"/>
      <c r="H63" s="199" t="s">
        <v>100</v>
      </c>
      <c r="I63" s="200"/>
      <c r="J63" s="185"/>
      <c r="K63" s="187"/>
      <c r="L63" s="185"/>
      <c r="M63" s="187"/>
      <c r="N63" s="185"/>
      <c r="O63" s="187"/>
      <c r="P63" s="185"/>
      <c r="Q63" s="187"/>
      <c r="R63" s="25"/>
    </row>
    <row r="64" spans="1:18" ht="12.75" customHeight="1">
      <c r="A64" s="241"/>
      <c r="B64" s="243"/>
      <c r="C64" s="244"/>
      <c r="D64" s="20"/>
      <c r="E64" s="213" t="s">
        <v>116</v>
      </c>
      <c r="F64" s="249"/>
      <c r="G64" s="250"/>
      <c r="H64" s="199" t="s">
        <v>101</v>
      </c>
      <c r="I64" s="200"/>
      <c r="J64" s="185"/>
      <c r="K64" s="187"/>
      <c r="L64" s="185"/>
      <c r="M64" s="187"/>
      <c r="N64" s="185"/>
      <c r="O64" s="187"/>
      <c r="P64" s="185"/>
      <c r="Q64" s="187"/>
      <c r="R64" s="25"/>
    </row>
    <row r="65" spans="1:18" ht="12.75" customHeight="1">
      <c r="A65" s="242"/>
      <c r="B65" s="245"/>
      <c r="C65" s="246"/>
      <c r="D65" s="20"/>
      <c r="E65" s="214"/>
      <c r="F65" s="251"/>
      <c r="G65" s="252"/>
      <c r="H65" s="199" t="s">
        <v>102</v>
      </c>
      <c r="I65" s="200"/>
      <c r="J65" s="236"/>
      <c r="K65" s="237"/>
      <c r="L65" s="236"/>
      <c r="M65" s="237"/>
      <c r="N65" s="236"/>
      <c r="O65" s="237"/>
      <c r="P65" s="236"/>
      <c r="Q65" s="237"/>
      <c r="R65" s="25"/>
    </row>
    <row r="66" spans="1:18">
      <c r="A66" s="229" t="s">
        <v>114</v>
      </c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1"/>
    </row>
    <row r="67" spans="1:18" ht="27" customHeight="1">
      <c r="A67" s="232"/>
      <c r="B67" s="233"/>
      <c r="C67" s="233"/>
      <c r="D67" s="233"/>
      <c r="E67" s="234"/>
      <c r="F67" s="188" t="s">
        <v>106</v>
      </c>
      <c r="G67" s="189"/>
      <c r="H67" s="190"/>
      <c r="I67" s="199"/>
      <c r="J67" s="235"/>
      <c r="K67" s="235"/>
      <c r="L67" s="200"/>
      <c r="M67" s="199" t="s">
        <v>107</v>
      </c>
      <c r="N67" s="235"/>
      <c r="O67" s="200"/>
      <c r="P67" s="199"/>
      <c r="Q67" s="235"/>
      <c r="R67" s="200"/>
    </row>
    <row r="68" spans="1:18" ht="25.5" customHeight="1">
      <c r="A68" s="43" t="s">
        <v>112</v>
      </c>
      <c r="B68" s="152" t="s">
        <v>119</v>
      </c>
      <c r="C68" s="153"/>
      <c r="D68" s="40" t="s">
        <v>98</v>
      </c>
      <c r="E68" s="51" t="s">
        <v>103</v>
      </c>
      <c r="F68" s="199" t="s">
        <v>104</v>
      </c>
      <c r="G68" s="200"/>
      <c r="H68" s="116"/>
      <c r="I68" s="117"/>
      <c r="J68" s="199" t="s">
        <v>97</v>
      </c>
      <c r="K68" s="200"/>
      <c r="L68" s="199" t="s">
        <v>96</v>
      </c>
      <c r="M68" s="200"/>
      <c r="N68" s="199" t="s">
        <v>95</v>
      </c>
      <c r="O68" s="200"/>
      <c r="P68" s="199" t="s">
        <v>94</v>
      </c>
      <c r="Q68" s="200"/>
      <c r="R68" s="9" t="s">
        <v>0</v>
      </c>
    </row>
    <row r="69" spans="1:18" ht="12.75" customHeight="1">
      <c r="A69" s="240"/>
      <c r="B69" s="98"/>
      <c r="C69" s="100"/>
      <c r="D69" s="19"/>
      <c r="E69" s="213" t="s">
        <v>115</v>
      </c>
      <c r="F69" s="247"/>
      <c r="G69" s="248"/>
      <c r="H69" s="199" t="s">
        <v>99</v>
      </c>
      <c r="I69" s="200"/>
      <c r="J69" s="185"/>
      <c r="K69" s="187"/>
      <c r="L69" s="185"/>
      <c r="M69" s="187"/>
      <c r="N69" s="185"/>
      <c r="O69" s="187"/>
      <c r="P69" s="185"/>
      <c r="Q69" s="187"/>
      <c r="R69" s="25"/>
    </row>
    <row r="70" spans="1:18" ht="12.75" customHeight="1">
      <c r="A70" s="241"/>
      <c r="B70" s="243"/>
      <c r="C70" s="244"/>
      <c r="D70" s="20"/>
      <c r="E70" s="214"/>
      <c r="F70" s="249"/>
      <c r="G70" s="250"/>
      <c r="H70" s="199" t="s">
        <v>100</v>
      </c>
      <c r="I70" s="200"/>
      <c r="J70" s="185"/>
      <c r="K70" s="187"/>
      <c r="L70" s="185"/>
      <c r="M70" s="187"/>
      <c r="N70" s="185"/>
      <c r="O70" s="187"/>
      <c r="P70" s="185"/>
      <c r="Q70" s="187"/>
      <c r="R70" s="25"/>
    </row>
    <row r="71" spans="1:18" ht="12.75" customHeight="1">
      <c r="A71" s="241"/>
      <c r="B71" s="243"/>
      <c r="C71" s="244"/>
      <c r="D71" s="20"/>
      <c r="E71" s="213" t="s">
        <v>116</v>
      </c>
      <c r="F71" s="249"/>
      <c r="G71" s="250"/>
      <c r="H71" s="199" t="s">
        <v>101</v>
      </c>
      <c r="I71" s="200"/>
      <c r="J71" s="185"/>
      <c r="K71" s="187"/>
      <c r="L71" s="185"/>
      <c r="M71" s="187"/>
      <c r="N71" s="185"/>
      <c r="O71" s="187"/>
      <c r="P71" s="185"/>
      <c r="Q71" s="187"/>
      <c r="R71" s="25"/>
    </row>
    <row r="72" spans="1:18" ht="12.75" customHeight="1">
      <c r="A72" s="242"/>
      <c r="B72" s="245"/>
      <c r="C72" s="246"/>
      <c r="D72" s="21"/>
      <c r="E72" s="214"/>
      <c r="F72" s="251"/>
      <c r="G72" s="252"/>
      <c r="H72" s="199" t="s">
        <v>102</v>
      </c>
      <c r="I72" s="200"/>
      <c r="J72" s="236"/>
      <c r="K72" s="237"/>
      <c r="L72" s="236"/>
      <c r="M72" s="237"/>
      <c r="N72" s="236"/>
      <c r="O72" s="237"/>
      <c r="P72" s="236"/>
      <c r="Q72" s="237"/>
      <c r="R72" s="25"/>
    </row>
    <row r="73" spans="1:18">
      <c r="A73" s="57"/>
      <c r="B73" s="28"/>
      <c r="C73" s="28"/>
      <c r="D73" s="58"/>
      <c r="E73" s="59"/>
      <c r="F73" s="30"/>
      <c r="G73" s="30"/>
      <c r="H73" s="39"/>
      <c r="I73" s="39"/>
      <c r="J73" s="60"/>
      <c r="K73" s="60"/>
      <c r="L73" s="60"/>
      <c r="M73" s="60"/>
      <c r="N73" s="60"/>
      <c r="O73" s="60"/>
      <c r="P73" s="60"/>
      <c r="Q73" s="60"/>
      <c r="R73" s="37"/>
    </row>
    <row r="74" spans="1:18">
      <c r="A74" s="57"/>
      <c r="B74" s="28"/>
      <c r="C74" s="28"/>
      <c r="D74" s="58"/>
      <c r="E74" s="59"/>
      <c r="F74" s="30"/>
      <c r="G74" s="30"/>
      <c r="H74" s="39"/>
      <c r="I74" s="39"/>
      <c r="J74" s="60"/>
      <c r="K74" s="60"/>
      <c r="L74" s="60"/>
      <c r="M74" s="60"/>
      <c r="N74" s="60"/>
      <c r="O74" s="60"/>
      <c r="P74" s="60"/>
      <c r="Q74" s="60"/>
      <c r="R74" s="37"/>
    </row>
    <row r="75" spans="1:18">
      <c r="A75" s="57"/>
      <c r="B75" s="28"/>
      <c r="C75" s="28"/>
      <c r="D75" s="58"/>
      <c r="E75" s="59"/>
      <c r="F75" s="30"/>
      <c r="G75" s="30"/>
      <c r="H75" s="39"/>
      <c r="I75" s="39"/>
      <c r="J75" s="60"/>
      <c r="K75" s="60"/>
      <c r="L75" s="60"/>
      <c r="M75" s="60"/>
      <c r="N75" s="60"/>
      <c r="O75" s="60"/>
      <c r="P75" s="60"/>
      <c r="Q75" s="60"/>
      <c r="R75" s="37"/>
    </row>
    <row r="76" spans="1:18">
      <c r="A76" s="57"/>
      <c r="B76" s="28"/>
      <c r="C76" s="28"/>
      <c r="D76" s="58"/>
      <c r="E76" s="59"/>
      <c r="F76" s="30"/>
      <c r="G76" s="30"/>
      <c r="H76" s="39"/>
      <c r="I76" s="39"/>
      <c r="J76" s="60"/>
      <c r="K76" s="60"/>
      <c r="L76" s="60"/>
      <c r="M76" s="60"/>
      <c r="N76" s="60"/>
      <c r="O76" s="60"/>
      <c r="P76" s="60"/>
      <c r="Q76" s="60"/>
      <c r="R76" s="37"/>
    </row>
    <row r="77" spans="1:18">
      <c r="A77" s="57"/>
      <c r="B77" s="28"/>
      <c r="C77" s="28"/>
      <c r="D77" s="58"/>
      <c r="E77" s="59"/>
      <c r="F77" s="30"/>
      <c r="G77" s="30"/>
      <c r="H77" s="39"/>
      <c r="I77" s="39"/>
      <c r="J77" s="60"/>
      <c r="K77" s="60"/>
      <c r="L77" s="60"/>
      <c r="M77" s="60"/>
      <c r="N77" s="60"/>
      <c r="O77" s="60"/>
      <c r="P77" s="60"/>
      <c r="Q77" s="60"/>
      <c r="R77" s="37"/>
    </row>
    <row r="78" spans="1:18">
      <c r="A78" s="253"/>
      <c r="B78" s="254"/>
      <c r="C78" s="254"/>
      <c r="D78" s="254"/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4"/>
      <c r="R78" s="255"/>
    </row>
    <row r="79" spans="1:18" ht="48.75" customHeight="1">
      <c r="A79" s="256" t="s">
        <v>132</v>
      </c>
      <c r="B79" s="257"/>
      <c r="C79" s="258"/>
      <c r="D79" s="52"/>
      <c r="E79" s="256" t="s">
        <v>133</v>
      </c>
      <c r="F79" s="257"/>
      <c r="G79" s="257"/>
      <c r="H79" s="257"/>
      <c r="I79" s="257"/>
      <c r="J79" s="257"/>
      <c r="K79" s="258"/>
      <c r="L79" s="259" t="s">
        <v>120</v>
      </c>
      <c r="M79" s="260"/>
      <c r="N79" s="260"/>
      <c r="O79" s="261"/>
      <c r="P79" s="259" t="s">
        <v>121</v>
      </c>
      <c r="Q79" s="260"/>
      <c r="R79" s="261"/>
    </row>
    <row r="80" spans="1:18">
      <c r="A80" s="262" t="s">
        <v>178</v>
      </c>
      <c r="B80" s="263"/>
      <c r="C80" s="264"/>
      <c r="D80" s="7"/>
      <c r="E80" s="271" t="s">
        <v>179</v>
      </c>
      <c r="F80" s="272"/>
      <c r="G80" s="272"/>
      <c r="H80" s="272"/>
      <c r="I80" s="272"/>
      <c r="J80" s="272"/>
      <c r="K80" s="273"/>
      <c r="L80" s="274">
        <v>42370</v>
      </c>
      <c r="M80" s="275"/>
      <c r="N80" s="275"/>
      <c r="O80" s="276"/>
      <c r="P80" s="274">
        <v>42735</v>
      </c>
      <c r="Q80" s="275"/>
      <c r="R80" s="276"/>
    </row>
    <row r="81" spans="1:18">
      <c r="A81" s="265"/>
      <c r="B81" s="266"/>
      <c r="C81" s="267"/>
      <c r="D81" s="7"/>
      <c r="E81" s="271" t="s">
        <v>180</v>
      </c>
      <c r="F81" s="272"/>
      <c r="G81" s="272"/>
      <c r="H81" s="272"/>
      <c r="I81" s="272"/>
      <c r="J81" s="272"/>
      <c r="K81" s="273"/>
      <c r="L81" s="274">
        <v>42370</v>
      </c>
      <c r="M81" s="275"/>
      <c r="N81" s="275"/>
      <c r="O81" s="276"/>
      <c r="P81" s="274">
        <v>42735</v>
      </c>
      <c r="Q81" s="275"/>
      <c r="R81" s="276"/>
    </row>
    <row r="82" spans="1:18">
      <c r="A82" s="268"/>
      <c r="B82" s="269"/>
      <c r="C82" s="270"/>
      <c r="D82" s="7"/>
      <c r="E82" s="271" t="s">
        <v>181</v>
      </c>
      <c r="F82" s="272"/>
      <c r="G82" s="272"/>
      <c r="H82" s="272"/>
      <c r="I82" s="272"/>
      <c r="J82" s="272"/>
      <c r="K82" s="273"/>
      <c r="L82" s="274">
        <v>42370</v>
      </c>
      <c r="M82" s="275"/>
      <c r="N82" s="275"/>
      <c r="O82" s="276"/>
      <c r="P82" s="274">
        <v>42735</v>
      </c>
      <c r="Q82" s="275"/>
      <c r="R82" s="276"/>
    </row>
    <row r="83" spans="1:18" ht="12.75" customHeight="1">
      <c r="A83" s="262" t="s">
        <v>182</v>
      </c>
      <c r="B83" s="263"/>
      <c r="C83" s="264"/>
      <c r="D83" s="7"/>
      <c r="E83" s="271" t="s">
        <v>183</v>
      </c>
      <c r="F83" s="272"/>
      <c r="G83" s="272"/>
      <c r="H83" s="272"/>
      <c r="I83" s="272"/>
      <c r="J83" s="272"/>
      <c r="K83" s="273"/>
      <c r="L83" s="274">
        <v>42370</v>
      </c>
      <c r="M83" s="275"/>
      <c r="N83" s="275"/>
      <c r="O83" s="276"/>
      <c r="P83" s="274">
        <v>42735</v>
      </c>
      <c r="Q83" s="275"/>
      <c r="R83" s="276"/>
    </row>
    <row r="84" spans="1:18" ht="12.75" customHeight="1">
      <c r="A84" s="265"/>
      <c r="B84" s="266"/>
      <c r="C84" s="267"/>
      <c r="D84" s="11"/>
      <c r="E84" s="271" t="s">
        <v>184</v>
      </c>
      <c r="F84" s="272"/>
      <c r="G84" s="272"/>
      <c r="H84" s="272"/>
      <c r="I84" s="272"/>
      <c r="J84" s="272"/>
      <c r="K84" s="273"/>
      <c r="L84" s="274">
        <v>42370</v>
      </c>
      <c r="M84" s="275"/>
      <c r="N84" s="275"/>
      <c r="O84" s="276"/>
      <c r="P84" s="274">
        <v>42735</v>
      </c>
      <c r="Q84" s="275"/>
      <c r="R84" s="276"/>
    </row>
    <row r="85" spans="1:18" ht="12.75" customHeight="1">
      <c r="A85" s="268"/>
      <c r="B85" s="269"/>
      <c r="C85" s="270"/>
      <c r="D85" s="11"/>
      <c r="E85" s="271" t="s">
        <v>185</v>
      </c>
      <c r="F85" s="272"/>
      <c r="G85" s="272"/>
      <c r="H85" s="272"/>
      <c r="I85" s="272"/>
      <c r="J85" s="272"/>
      <c r="K85" s="273"/>
      <c r="L85" s="274">
        <v>42370</v>
      </c>
      <c r="M85" s="275"/>
      <c r="N85" s="275"/>
      <c r="O85" s="276"/>
      <c r="P85" s="274">
        <v>42735</v>
      </c>
      <c r="Q85" s="275"/>
      <c r="R85" s="276"/>
    </row>
    <row r="86" spans="1:18" ht="12.75" customHeight="1">
      <c r="A86" s="262" t="s">
        <v>186</v>
      </c>
      <c r="B86" s="263"/>
      <c r="C86" s="264"/>
      <c r="D86" s="7"/>
      <c r="E86" s="271" t="s">
        <v>187</v>
      </c>
      <c r="F86" s="272"/>
      <c r="G86" s="272"/>
      <c r="H86" s="272"/>
      <c r="I86" s="272"/>
      <c r="J86" s="272"/>
      <c r="K86" s="273"/>
      <c r="L86" s="274">
        <v>42370</v>
      </c>
      <c r="M86" s="275"/>
      <c r="N86" s="275"/>
      <c r="O86" s="276"/>
      <c r="P86" s="274">
        <v>42735</v>
      </c>
      <c r="Q86" s="275"/>
      <c r="R86" s="276"/>
    </row>
    <row r="87" spans="1:18" ht="12.75" customHeight="1">
      <c r="A87" s="265"/>
      <c r="B87" s="266"/>
      <c r="C87" s="267"/>
      <c r="D87" s="7"/>
      <c r="E87" s="271" t="s">
        <v>188</v>
      </c>
      <c r="F87" s="272"/>
      <c r="G87" s="272"/>
      <c r="H87" s="272"/>
      <c r="I87" s="272"/>
      <c r="J87" s="272"/>
      <c r="K87" s="273"/>
      <c r="L87" s="274">
        <v>42370</v>
      </c>
      <c r="M87" s="275"/>
      <c r="N87" s="275"/>
      <c r="O87" s="276"/>
      <c r="P87" s="274">
        <v>42735</v>
      </c>
      <c r="Q87" s="275"/>
      <c r="R87" s="276"/>
    </row>
    <row r="88" spans="1:18" ht="12.75" customHeight="1">
      <c r="A88" s="268"/>
      <c r="B88" s="269"/>
      <c r="C88" s="270"/>
      <c r="D88" s="7"/>
      <c r="E88" s="271" t="s">
        <v>189</v>
      </c>
      <c r="F88" s="272"/>
      <c r="G88" s="272"/>
      <c r="H88" s="272"/>
      <c r="I88" s="272"/>
      <c r="J88" s="272"/>
      <c r="K88" s="273"/>
      <c r="L88" s="274">
        <v>42370</v>
      </c>
      <c r="M88" s="275"/>
      <c r="N88" s="275"/>
      <c r="O88" s="276"/>
      <c r="P88" s="274">
        <v>42735</v>
      </c>
      <c r="Q88" s="275"/>
      <c r="R88" s="276"/>
    </row>
    <row r="89" spans="1:18" ht="12.75" customHeight="1">
      <c r="A89" s="262" t="s">
        <v>190</v>
      </c>
      <c r="B89" s="263"/>
      <c r="C89" s="264"/>
      <c r="D89" s="11"/>
      <c r="E89" s="271" t="s">
        <v>191</v>
      </c>
      <c r="F89" s="272"/>
      <c r="G89" s="272"/>
      <c r="H89" s="272"/>
      <c r="I89" s="272"/>
      <c r="J89" s="272"/>
      <c r="K89" s="273"/>
      <c r="L89" s="274">
        <v>42370</v>
      </c>
      <c r="M89" s="275"/>
      <c r="N89" s="275"/>
      <c r="O89" s="276"/>
      <c r="P89" s="274">
        <v>42735</v>
      </c>
      <c r="Q89" s="275"/>
      <c r="R89" s="276"/>
    </row>
    <row r="90" spans="1:18" ht="12.75" customHeight="1">
      <c r="A90" s="265"/>
      <c r="B90" s="266"/>
      <c r="C90" s="267"/>
      <c r="D90" s="11"/>
      <c r="E90" s="271" t="s">
        <v>192</v>
      </c>
      <c r="F90" s="272"/>
      <c r="G90" s="272"/>
      <c r="H90" s="272"/>
      <c r="I90" s="272"/>
      <c r="J90" s="272"/>
      <c r="K90" s="273"/>
      <c r="L90" s="274">
        <v>42370</v>
      </c>
      <c r="M90" s="275"/>
      <c r="N90" s="275"/>
      <c r="O90" s="276"/>
      <c r="P90" s="274">
        <v>42735</v>
      </c>
      <c r="Q90" s="275"/>
      <c r="R90" s="276"/>
    </row>
    <row r="91" spans="1:18" ht="12.75" customHeight="1">
      <c r="A91" s="268"/>
      <c r="B91" s="269"/>
      <c r="C91" s="270"/>
      <c r="D91" s="11"/>
      <c r="E91" s="271" t="s">
        <v>193</v>
      </c>
      <c r="F91" s="272"/>
      <c r="G91" s="272"/>
      <c r="H91" s="272"/>
      <c r="I91" s="272"/>
      <c r="J91" s="272"/>
      <c r="K91" s="273"/>
      <c r="L91" s="274">
        <v>42370</v>
      </c>
      <c r="M91" s="275"/>
      <c r="N91" s="275"/>
      <c r="O91" s="276"/>
      <c r="P91" s="274">
        <v>42735</v>
      </c>
      <c r="Q91" s="275"/>
      <c r="R91" s="276"/>
    </row>
    <row r="92" spans="1:18" ht="12.75" customHeight="1">
      <c r="A92" s="262">
        <v>2.1</v>
      </c>
      <c r="B92" s="263"/>
      <c r="C92" s="264"/>
      <c r="D92" s="11"/>
      <c r="E92" s="271" t="s">
        <v>74</v>
      </c>
      <c r="F92" s="272"/>
      <c r="G92" s="272"/>
      <c r="H92" s="272"/>
      <c r="I92" s="272"/>
      <c r="J92" s="272"/>
      <c r="K92" s="273"/>
      <c r="L92" s="274"/>
      <c r="M92" s="275"/>
      <c r="N92" s="275"/>
      <c r="O92" s="276"/>
      <c r="P92" s="274"/>
      <c r="Q92" s="275"/>
      <c r="R92" s="276"/>
    </row>
    <row r="93" spans="1:18">
      <c r="A93" s="265"/>
      <c r="B93" s="266"/>
      <c r="C93" s="267"/>
      <c r="D93" s="11"/>
      <c r="E93" s="271" t="s">
        <v>194</v>
      </c>
      <c r="F93" s="272"/>
      <c r="G93" s="272"/>
      <c r="H93" s="272"/>
      <c r="I93" s="272"/>
      <c r="J93" s="272"/>
      <c r="K93" s="273"/>
      <c r="L93" s="274"/>
      <c r="M93" s="275"/>
      <c r="N93" s="275"/>
      <c r="O93" s="276"/>
      <c r="P93" s="274"/>
      <c r="Q93" s="275"/>
      <c r="R93" s="276"/>
    </row>
    <row r="94" spans="1:18">
      <c r="A94" s="268"/>
      <c r="B94" s="269"/>
      <c r="C94" s="270"/>
      <c r="D94" s="11"/>
      <c r="E94" s="271" t="s">
        <v>195</v>
      </c>
      <c r="F94" s="272"/>
      <c r="G94" s="272"/>
      <c r="H94" s="272"/>
      <c r="I94" s="272"/>
      <c r="J94" s="272"/>
      <c r="K94" s="273"/>
      <c r="L94" s="274"/>
      <c r="M94" s="275"/>
      <c r="N94" s="275"/>
      <c r="O94" s="276"/>
      <c r="P94" s="274"/>
      <c r="Q94" s="275"/>
      <c r="R94" s="276"/>
    </row>
    <row r="95" spans="1:18">
      <c r="A95" s="262">
        <v>2.2000000000000002</v>
      </c>
      <c r="B95" s="263"/>
      <c r="C95" s="264"/>
      <c r="D95" s="11"/>
      <c r="E95" s="271" t="s">
        <v>78</v>
      </c>
      <c r="F95" s="272"/>
      <c r="G95" s="272"/>
      <c r="H95" s="272"/>
      <c r="I95" s="272"/>
      <c r="J95" s="272"/>
      <c r="K95" s="273"/>
      <c r="L95" s="277"/>
      <c r="M95" s="278"/>
      <c r="N95" s="278"/>
      <c r="O95" s="279"/>
      <c r="P95" s="277"/>
      <c r="Q95" s="278"/>
      <c r="R95" s="279"/>
    </row>
    <row r="96" spans="1:18">
      <c r="A96" s="265"/>
      <c r="B96" s="266"/>
      <c r="C96" s="267"/>
      <c r="D96" s="11"/>
      <c r="E96" s="47" t="s">
        <v>79</v>
      </c>
      <c r="F96" s="32"/>
      <c r="G96" s="32"/>
      <c r="H96" s="32"/>
      <c r="I96" s="32"/>
      <c r="J96" s="32"/>
      <c r="K96" s="33"/>
      <c r="L96" s="48"/>
      <c r="M96" s="49"/>
      <c r="N96" s="49"/>
      <c r="O96" s="50"/>
      <c r="P96" s="48"/>
      <c r="Q96" s="49"/>
      <c r="R96" s="50"/>
    </row>
    <row r="97" spans="1:18">
      <c r="A97" s="268"/>
      <c r="B97" s="269"/>
      <c r="C97" s="270"/>
      <c r="D97" s="11"/>
      <c r="E97" s="271" t="s">
        <v>128</v>
      </c>
      <c r="F97" s="272"/>
      <c r="G97" s="272"/>
      <c r="H97" s="272"/>
      <c r="I97" s="272"/>
      <c r="J97" s="272"/>
      <c r="K97" s="273"/>
      <c r="L97" s="277"/>
      <c r="M97" s="278"/>
      <c r="N97" s="278"/>
      <c r="O97" s="279"/>
      <c r="P97" s="277"/>
      <c r="Q97" s="278"/>
      <c r="R97" s="279"/>
    </row>
    <row r="98" spans="1:18">
      <c r="A98" s="280"/>
      <c r="B98" s="281"/>
      <c r="C98" s="281"/>
      <c r="D98" s="281"/>
      <c r="E98" s="281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2"/>
    </row>
    <row r="99" spans="1:18" ht="38.25" customHeight="1">
      <c r="A99" s="256" t="s">
        <v>65</v>
      </c>
      <c r="B99" s="257"/>
      <c r="C99" s="258"/>
      <c r="D99" s="8" t="s">
        <v>6</v>
      </c>
      <c r="E99" s="256" t="s">
        <v>66</v>
      </c>
      <c r="F99" s="257"/>
      <c r="G99" s="257"/>
      <c r="H99" s="257"/>
      <c r="I99" s="257"/>
      <c r="J99" s="257"/>
      <c r="K99" s="258"/>
      <c r="L99" s="256" t="s">
        <v>6</v>
      </c>
      <c r="M99" s="257"/>
      <c r="N99" s="257"/>
      <c r="O99" s="257"/>
      <c r="P99" s="257"/>
      <c r="Q99" s="257"/>
      <c r="R99" s="258"/>
    </row>
    <row r="100" spans="1:18" ht="12.75" customHeight="1">
      <c r="A100" s="277">
        <v>1</v>
      </c>
      <c r="B100" s="278"/>
      <c r="C100" s="279"/>
      <c r="D100" s="7"/>
      <c r="E100" s="271" t="s">
        <v>167</v>
      </c>
      <c r="F100" s="272"/>
      <c r="G100" s="272"/>
      <c r="H100" s="272"/>
      <c r="I100" s="272"/>
      <c r="J100" s="272"/>
      <c r="K100" s="273"/>
      <c r="L100" s="280"/>
      <c r="M100" s="281"/>
      <c r="N100" s="281"/>
      <c r="O100" s="281"/>
      <c r="P100" s="281"/>
      <c r="Q100" s="281"/>
      <c r="R100" s="282"/>
    </row>
    <row r="101" spans="1:18">
      <c r="A101" s="277">
        <v>2</v>
      </c>
      <c r="B101" s="278"/>
      <c r="C101" s="279"/>
      <c r="D101" s="7"/>
      <c r="E101" s="271" t="s">
        <v>168</v>
      </c>
      <c r="F101" s="272"/>
      <c r="G101" s="272"/>
      <c r="H101" s="272"/>
      <c r="I101" s="272"/>
      <c r="J101" s="272"/>
      <c r="K101" s="273"/>
      <c r="L101" s="280"/>
      <c r="M101" s="281"/>
      <c r="N101" s="281"/>
      <c r="O101" s="281"/>
      <c r="P101" s="281"/>
      <c r="Q101" s="281"/>
      <c r="R101" s="282"/>
    </row>
    <row r="102" spans="1:18" ht="12.75" customHeight="1">
      <c r="A102" s="277">
        <v>3</v>
      </c>
      <c r="B102" s="278"/>
      <c r="C102" s="279"/>
      <c r="D102" s="7"/>
      <c r="E102" s="271" t="s">
        <v>169</v>
      </c>
      <c r="F102" s="272"/>
      <c r="G102" s="272"/>
      <c r="H102" s="272"/>
      <c r="I102" s="272"/>
      <c r="J102" s="272"/>
      <c r="K102" s="273"/>
      <c r="L102" s="280"/>
      <c r="M102" s="281"/>
      <c r="N102" s="281"/>
      <c r="O102" s="281"/>
      <c r="P102" s="281"/>
      <c r="Q102" s="281"/>
      <c r="R102" s="282"/>
    </row>
    <row r="103" spans="1:18">
      <c r="A103" s="277">
        <v>4</v>
      </c>
      <c r="B103" s="278"/>
      <c r="C103" s="279"/>
      <c r="D103" s="7"/>
      <c r="E103" s="271" t="s">
        <v>170</v>
      </c>
      <c r="F103" s="272"/>
      <c r="G103" s="272"/>
      <c r="H103" s="272"/>
      <c r="I103" s="272"/>
      <c r="J103" s="272"/>
      <c r="K103" s="273"/>
      <c r="L103" s="280"/>
      <c r="M103" s="281"/>
      <c r="N103" s="281"/>
      <c r="O103" s="281"/>
      <c r="P103" s="281"/>
      <c r="Q103" s="281"/>
      <c r="R103" s="282"/>
    </row>
    <row r="104" spans="1:18">
      <c r="A104" s="277">
        <v>5</v>
      </c>
      <c r="B104" s="278"/>
      <c r="C104" s="279"/>
      <c r="D104" s="7"/>
      <c r="E104" s="277">
        <v>5</v>
      </c>
      <c r="F104" s="278"/>
      <c r="G104" s="278"/>
      <c r="H104" s="278"/>
      <c r="I104" s="278"/>
      <c r="J104" s="278"/>
      <c r="K104" s="279"/>
      <c r="L104" s="280"/>
      <c r="M104" s="281"/>
      <c r="N104" s="281"/>
      <c r="O104" s="281"/>
      <c r="P104" s="281"/>
      <c r="Q104" s="281"/>
      <c r="R104" s="282"/>
    </row>
    <row r="105" spans="1:18">
      <c r="A105" s="185"/>
      <c r="B105" s="186"/>
      <c r="C105" s="186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7"/>
    </row>
    <row r="106" spans="1:18">
      <c r="A106" s="283" t="s">
        <v>129</v>
      </c>
      <c r="B106" s="12" t="s">
        <v>61</v>
      </c>
      <c r="C106" s="280" t="s">
        <v>196</v>
      </c>
      <c r="D106" s="281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2"/>
    </row>
    <row r="107" spans="1:18" ht="16.5" customHeight="1">
      <c r="A107" s="284"/>
      <c r="B107" s="12" t="s">
        <v>60</v>
      </c>
      <c r="C107" s="286" t="s">
        <v>136</v>
      </c>
      <c r="D107" s="287"/>
      <c r="E107" s="287"/>
      <c r="F107" s="287"/>
      <c r="G107" s="287"/>
      <c r="H107" s="287"/>
      <c r="I107" s="287"/>
      <c r="J107" s="287"/>
      <c r="K107" s="287"/>
      <c r="L107" s="287"/>
      <c r="M107" s="287"/>
      <c r="N107" s="287"/>
      <c r="O107" s="287"/>
      <c r="P107" s="287"/>
      <c r="Q107" s="287"/>
      <c r="R107" s="288"/>
    </row>
    <row r="108" spans="1:18">
      <c r="A108" s="284"/>
      <c r="B108" s="289" t="s">
        <v>62</v>
      </c>
      <c r="C108" s="291" t="s">
        <v>228</v>
      </c>
      <c r="D108" s="292"/>
      <c r="E108" s="292"/>
      <c r="F108" s="292"/>
      <c r="G108" s="292"/>
      <c r="H108" s="292"/>
      <c r="I108" s="292"/>
      <c r="J108" s="292"/>
      <c r="K108" s="292"/>
      <c r="L108" s="292"/>
      <c r="M108" s="292"/>
      <c r="N108" s="292"/>
      <c r="O108" s="292"/>
      <c r="P108" s="292"/>
      <c r="Q108" s="292"/>
      <c r="R108" s="293"/>
    </row>
    <row r="109" spans="1:18">
      <c r="A109" s="285"/>
      <c r="B109" s="290"/>
      <c r="C109" s="294"/>
      <c r="D109" s="295"/>
      <c r="E109" s="295"/>
      <c r="F109" s="295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6"/>
    </row>
    <row r="112" spans="1:18">
      <c r="A112" s="10" t="s">
        <v>81</v>
      </c>
    </row>
    <row r="114" spans="1:18">
      <c r="A114" s="29" t="s">
        <v>67</v>
      </c>
      <c r="B114" s="29">
        <v>1000</v>
      </c>
      <c r="C114" s="29">
        <v>2000</v>
      </c>
      <c r="D114" s="29">
        <v>3000</v>
      </c>
      <c r="E114" s="29">
        <v>4000</v>
      </c>
      <c r="F114" s="300">
        <v>5000</v>
      </c>
      <c r="G114" s="301"/>
      <c r="H114" s="302"/>
      <c r="I114" s="300">
        <v>6000</v>
      </c>
      <c r="J114" s="301"/>
      <c r="K114" s="302"/>
      <c r="L114" s="300">
        <v>9000</v>
      </c>
      <c r="M114" s="301"/>
      <c r="N114" s="302"/>
      <c r="O114" s="236" t="s">
        <v>69</v>
      </c>
      <c r="P114" s="303"/>
      <c r="Q114" s="237"/>
    </row>
    <row r="115" spans="1:18">
      <c r="A115" s="24" t="s">
        <v>229</v>
      </c>
      <c r="B115" s="66">
        <v>4600897.5999999996</v>
      </c>
      <c r="C115" s="67">
        <v>862648.8</v>
      </c>
      <c r="D115" s="67">
        <v>0</v>
      </c>
      <c r="E115" s="67">
        <v>0</v>
      </c>
      <c r="F115" s="297">
        <v>0</v>
      </c>
      <c r="G115" s="298"/>
      <c r="H115" s="299"/>
      <c r="I115" s="297">
        <v>0</v>
      </c>
      <c r="J115" s="298"/>
      <c r="K115" s="299"/>
      <c r="L115" s="297">
        <v>0</v>
      </c>
      <c r="M115" s="298"/>
      <c r="N115" s="299"/>
      <c r="O115" s="297">
        <f>SUM(B115:N115)</f>
        <v>5463546.3999999994</v>
      </c>
      <c r="P115" s="298"/>
      <c r="Q115" s="299"/>
      <c r="R115" s="68"/>
    </row>
    <row r="116" spans="1:18">
      <c r="A116" s="24"/>
      <c r="B116" s="66"/>
      <c r="C116" s="67"/>
      <c r="D116" s="67"/>
      <c r="E116" s="68"/>
      <c r="F116" s="297"/>
      <c r="G116" s="298"/>
      <c r="H116" s="299"/>
      <c r="I116" s="297"/>
      <c r="J116" s="298"/>
      <c r="K116" s="299"/>
      <c r="L116" s="297"/>
      <c r="M116" s="298"/>
      <c r="N116" s="299"/>
      <c r="O116" s="297"/>
      <c r="P116" s="298"/>
      <c r="Q116" s="299"/>
      <c r="R116" s="68"/>
    </row>
    <row r="117" spans="1:18">
      <c r="A117" s="61"/>
      <c r="B117" s="66"/>
      <c r="C117" s="67"/>
      <c r="D117" s="67"/>
      <c r="E117" s="67"/>
      <c r="F117" s="297"/>
      <c r="G117" s="298"/>
      <c r="H117" s="299"/>
      <c r="I117" s="297"/>
      <c r="J117" s="298"/>
      <c r="K117" s="299"/>
      <c r="L117" s="297"/>
      <c r="M117" s="298"/>
      <c r="N117" s="299"/>
      <c r="O117" s="297"/>
      <c r="P117" s="298"/>
      <c r="Q117" s="299"/>
      <c r="R117" s="68"/>
    </row>
    <row r="118" spans="1:18">
      <c r="A118" s="24"/>
      <c r="B118" s="66"/>
      <c r="C118" s="67"/>
      <c r="D118" s="67"/>
      <c r="E118" s="67"/>
      <c r="F118" s="297"/>
      <c r="G118" s="298"/>
      <c r="H118" s="299"/>
      <c r="I118" s="297"/>
      <c r="J118" s="298"/>
      <c r="K118" s="299"/>
      <c r="L118" s="297"/>
      <c r="M118" s="298"/>
      <c r="N118" s="299"/>
      <c r="O118" s="297"/>
      <c r="P118" s="298"/>
      <c r="Q118" s="299"/>
      <c r="R118" s="68"/>
    </row>
    <row r="119" spans="1:18">
      <c r="A119" s="24"/>
      <c r="B119" s="66"/>
      <c r="C119" s="67"/>
      <c r="D119" s="67"/>
      <c r="E119" s="67"/>
      <c r="F119" s="297"/>
      <c r="G119" s="298"/>
      <c r="H119" s="299"/>
      <c r="I119" s="297"/>
      <c r="J119" s="298"/>
      <c r="K119" s="299"/>
      <c r="L119" s="297"/>
      <c r="M119" s="298"/>
      <c r="N119" s="299"/>
      <c r="O119" s="297"/>
      <c r="P119" s="298"/>
      <c r="Q119" s="299"/>
      <c r="R119" s="68"/>
    </row>
    <row r="120" spans="1:18">
      <c r="A120" s="24"/>
      <c r="B120" s="66"/>
      <c r="C120" s="67"/>
      <c r="D120" s="67"/>
      <c r="E120" s="67"/>
      <c r="F120" s="297"/>
      <c r="G120" s="298"/>
      <c r="H120" s="299"/>
      <c r="I120" s="297"/>
      <c r="J120" s="298"/>
      <c r="K120" s="299"/>
      <c r="L120" s="297"/>
      <c r="M120" s="298"/>
      <c r="N120" s="299"/>
      <c r="O120" s="304">
        <f>SUM(O115:Q119)</f>
        <v>5463546.3999999994</v>
      </c>
      <c r="P120" s="305"/>
      <c r="Q120" s="306"/>
      <c r="R120" s="68"/>
    </row>
    <row r="126" spans="1:18">
      <c r="C126" t="s">
        <v>234</v>
      </c>
      <c r="D126" s="68">
        <v>5463546.4000000004</v>
      </c>
    </row>
    <row r="127" spans="1:18">
      <c r="C127" t="s">
        <v>252</v>
      </c>
      <c r="D127" s="68">
        <v>941758</v>
      </c>
      <c r="F127" s="70">
        <v>0.1724</v>
      </c>
      <c r="G127" t="s">
        <v>235</v>
      </c>
    </row>
    <row r="128" spans="1:18">
      <c r="D128" s="68"/>
    </row>
    <row r="132" spans="2:4">
      <c r="B132" t="s">
        <v>253</v>
      </c>
      <c r="D132" t="s">
        <v>255</v>
      </c>
    </row>
    <row r="133" spans="2:4">
      <c r="B133" t="s">
        <v>245</v>
      </c>
      <c r="D133" s="68">
        <v>941100</v>
      </c>
    </row>
    <row r="134" spans="2:4">
      <c r="B134" t="s">
        <v>246</v>
      </c>
      <c r="D134" s="68">
        <v>658</v>
      </c>
    </row>
    <row r="135" spans="2:4">
      <c r="B135" t="s">
        <v>247</v>
      </c>
      <c r="D135" s="68">
        <v>0</v>
      </c>
    </row>
    <row r="136" spans="2:4">
      <c r="B136" t="s">
        <v>248</v>
      </c>
      <c r="D136" s="68">
        <v>0</v>
      </c>
    </row>
    <row r="137" spans="2:4">
      <c r="B137" t="s">
        <v>249</v>
      </c>
      <c r="D137" s="68">
        <v>0</v>
      </c>
    </row>
    <row r="138" spans="2:4">
      <c r="B138" t="s">
        <v>69</v>
      </c>
      <c r="D138" s="68">
        <f>SUM(D133:D137)</f>
        <v>941758</v>
      </c>
    </row>
  </sheetData>
  <mergeCells count="314">
    <mergeCell ref="F120:H120"/>
    <mergeCell ref="I120:K120"/>
    <mergeCell ref="L120:N120"/>
    <mergeCell ref="O120:Q120"/>
    <mergeCell ref="F118:H118"/>
    <mergeCell ref="I118:K118"/>
    <mergeCell ref="L118:N118"/>
    <mergeCell ref="O118:Q118"/>
    <mergeCell ref="F119:H119"/>
    <mergeCell ref="I119:K119"/>
    <mergeCell ref="L119:N119"/>
    <mergeCell ref="O119:Q119"/>
    <mergeCell ref="F116:H116"/>
    <mergeCell ref="I116:K116"/>
    <mergeCell ref="L116:N116"/>
    <mergeCell ref="O116:Q116"/>
    <mergeCell ref="F117:H117"/>
    <mergeCell ref="I117:K117"/>
    <mergeCell ref="L117:N117"/>
    <mergeCell ref="O117:Q117"/>
    <mergeCell ref="F114:H114"/>
    <mergeCell ref="I114:K114"/>
    <mergeCell ref="L114:N114"/>
    <mergeCell ref="O114:Q114"/>
    <mergeCell ref="F115:H115"/>
    <mergeCell ref="I115:K115"/>
    <mergeCell ref="L115:N115"/>
    <mergeCell ref="O115:Q115"/>
    <mergeCell ref="A104:C104"/>
    <mergeCell ref="E104:K104"/>
    <mergeCell ref="L104:R104"/>
    <mergeCell ref="A105:R105"/>
    <mergeCell ref="A106:A109"/>
    <mergeCell ref="C106:R106"/>
    <mergeCell ref="C107:R107"/>
    <mergeCell ref="B108:B109"/>
    <mergeCell ref="C108:R109"/>
    <mergeCell ref="A102:C102"/>
    <mergeCell ref="E102:K102"/>
    <mergeCell ref="L102:R102"/>
    <mergeCell ref="A103:C103"/>
    <mergeCell ref="E103:K103"/>
    <mergeCell ref="L103:R103"/>
    <mergeCell ref="A100:C100"/>
    <mergeCell ref="E100:K100"/>
    <mergeCell ref="L100:R100"/>
    <mergeCell ref="A101:C101"/>
    <mergeCell ref="E101:K101"/>
    <mergeCell ref="L101:R101"/>
    <mergeCell ref="A92:C94"/>
    <mergeCell ref="E92:K92"/>
    <mergeCell ref="L92:O92"/>
    <mergeCell ref="P92:R92"/>
    <mergeCell ref="E93:K93"/>
    <mergeCell ref="L97:O97"/>
    <mergeCell ref="P97:R97"/>
    <mergeCell ref="A98:R98"/>
    <mergeCell ref="A99:C99"/>
    <mergeCell ref="E99:K99"/>
    <mergeCell ref="L99:R99"/>
    <mergeCell ref="L93:O93"/>
    <mergeCell ref="P93:R93"/>
    <mergeCell ref="E94:K94"/>
    <mergeCell ref="L94:O94"/>
    <mergeCell ref="P94:R94"/>
    <mergeCell ref="A95:C97"/>
    <mergeCell ref="E95:K95"/>
    <mergeCell ref="L95:O95"/>
    <mergeCell ref="P95:R95"/>
    <mergeCell ref="E97:K97"/>
    <mergeCell ref="A89:C91"/>
    <mergeCell ref="E89:K89"/>
    <mergeCell ref="L89:O89"/>
    <mergeCell ref="P89:R89"/>
    <mergeCell ref="E90:K90"/>
    <mergeCell ref="L90:O90"/>
    <mergeCell ref="P90:R90"/>
    <mergeCell ref="E91:K91"/>
    <mergeCell ref="L91:O91"/>
    <mergeCell ref="P91:R91"/>
    <mergeCell ref="A86:C88"/>
    <mergeCell ref="E86:K86"/>
    <mergeCell ref="L86:O86"/>
    <mergeCell ref="P86:R86"/>
    <mergeCell ref="E87:K87"/>
    <mergeCell ref="L87:O87"/>
    <mergeCell ref="P87:R87"/>
    <mergeCell ref="E88:K88"/>
    <mergeCell ref="L88:O88"/>
    <mergeCell ref="P88:R88"/>
    <mergeCell ref="A83:C85"/>
    <mergeCell ref="E83:K83"/>
    <mergeCell ref="L83:O83"/>
    <mergeCell ref="P83:R83"/>
    <mergeCell ref="E84:K84"/>
    <mergeCell ref="L84:O84"/>
    <mergeCell ref="P84:R84"/>
    <mergeCell ref="E85:K85"/>
    <mergeCell ref="L85:O85"/>
    <mergeCell ref="P85:R85"/>
    <mergeCell ref="A79:C79"/>
    <mergeCell ref="E79:K79"/>
    <mergeCell ref="L79:O79"/>
    <mergeCell ref="P79:R79"/>
    <mergeCell ref="A80:C82"/>
    <mergeCell ref="E80:K80"/>
    <mergeCell ref="L80:O80"/>
    <mergeCell ref="P80:R80"/>
    <mergeCell ref="E81:K81"/>
    <mergeCell ref="L81:O81"/>
    <mergeCell ref="P81:R81"/>
    <mergeCell ref="E82:K82"/>
    <mergeCell ref="L82:O82"/>
    <mergeCell ref="P82:R82"/>
    <mergeCell ref="L70:M70"/>
    <mergeCell ref="N70:O70"/>
    <mergeCell ref="P70:Q70"/>
    <mergeCell ref="A78:R78"/>
    <mergeCell ref="E71:E72"/>
    <mergeCell ref="H71:I71"/>
    <mergeCell ref="J71:K71"/>
    <mergeCell ref="L71:M71"/>
    <mergeCell ref="N71:O71"/>
    <mergeCell ref="P68:Q68"/>
    <mergeCell ref="A69:A72"/>
    <mergeCell ref="B69:C72"/>
    <mergeCell ref="E69:E70"/>
    <mergeCell ref="F69:G72"/>
    <mergeCell ref="H69:I69"/>
    <mergeCell ref="J69:K69"/>
    <mergeCell ref="L69:M69"/>
    <mergeCell ref="N69:O69"/>
    <mergeCell ref="P69:Q69"/>
    <mergeCell ref="B68:C68"/>
    <mergeCell ref="F68:G68"/>
    <mergeCell ref="H68:I68"/>
    <mergeCell ref="J68:K68"/>
    <mergeCell ref="L68:M68"/>
    <mergeCell ref="N68:O68"/>
    <mergeCell ref="P71:Q71"/>
    <mergeCell ref="H72:I72"/>
    <mergeCell ref="J72:K72"/>
    <mergeCell ref="L72:M72"/>
    <mergeCell ref="N72:O72"/>
    <mergeCell ref="P72:Q72"/>
    <mergeCell ref="H70:I70"/>
    <mergeCell ref="J70:K70"/>
    <mergeCell ref="L64:M64"/>
    <mergeCell ref="N64:O64"/>
    <mergeCell ref="A66:R66"/>
    <mergeCell ref="A67:E67"/>
    <mergeCell ref="F67:H67"/>
    <mergeCell ref="I67:L67"/>
    <mergeCell ref="M67:O67"/>
    <mergeCell ref="P67:R67"/>
    <mergeCell ref="P64:Q64"/>
    <mergeCell ref="H65:I65"/>
    <mergeCell ref="J65:K65"/>
    <mergeCell ref="L65:M65"/>
    <mergeCell ref="N65:O65"/>
    <mergeCell ref="P65:Q65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H63:I63"/>
    <mergeCell ref="J63:K63"/>
    <mergeCell ref="L63:M63"/>
    <mergeCell ref="N63:O63"/>
    <mergeCell ref="P63:Q63"/>
    <mergeCell ref="E64:E65"/>
    <mergeCell ref="H64:I64"/>
    <mergeCell ref="J64:K64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H56:I56"/>
    <mergeCell ref="J56:K56"/>
    <mergeCell ref="L56:M56"/>
    <mergeCell ref="N56:O56"/>
    <mergeCell ref="P56:Q56"/>
    <mergeCell ref="E57:E58"/>
    <mergeCell ref="H57:I57"/>
    <mergeCell ref="J57:K57"/>
    <mergeCell ref="L57:M57"/>
    <mergeCell ref="N57:O57"/>
    <mergeCell ref="A50:R50"/>
    <mergeCell ref="A51:R51"/>
    <mergeCell ref="A52:R52"/>
    <mergeCell ref="A53:E53"/>
    <mergeCell ref="F53:H53"/>
    <mergeCell ref="I53:L53"/>
    <mergeCell ref="M53:O53"/>
    <mergeCell ref="P53:R53"/>
    <mergeCell ref="P54:Q54"/>
    <mergeCell ref="B54:C54"/>
    <mergeCell ref="F54:G54"/>
    <mergeCell ref="H54:I54"/>
    <mergeCell ref="J54:K54"/>
    <mergeCell ref="L54:M54"/>
    <mergeCell ref="N54:O54"/>
    <mergeCell ref="P46:Q46"/>
    <mergeCell ref="H47:I47"/>
    <mergeCell ref="E48:E49"/>
    <mergeCell ref="H48:I48"/>
    <mergeCell ref="H49:I49"/>
    <mergeCell ref="J49:K49"/>
    <mergeCell ref="L49:M49"/>
    <mergeCell ref="N49:O49"/>
    <mergeCell ref="P49:Q49"/>
    <mergeCell ref="A46:A49"/>
    <mergeCell ref="B46:C49"/>
    <mergeCell ref="D46:D49"/>
    <mergeCell ref="E46:E47"/>
    <mergeCell ref="F46:G49"/>
    <mergeCell ref="H46:I46"/>
    <mergeCell ref="J46:K46"/>
    <mergeCell ref="L46:M46"/>
    <mergeCell ref="N46:O46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28:B28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M26"/>
    <mergeCell ref="N26:R26"/>
    <mergeCell ref="A27:R27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scale="71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/>
  <cols>
    <col min="1" max="1" width="79.85546875" style="1" customWidth="1"/>
    <col min="2" max="2" width="89.140625" style="1" customWidth="1"/>
    <col min="3" max="8" width="89.140625" customWidth="1"/>
  </cols>
  <sheetData>
    <row r="2" spans="1:2" ht="15.75">
      <c r="A2" s="365" t="s">
        <v>5</v>
      </c>
      <c r="B2" s="365"/>
    </row>
    <row r="3" spans="1:2" ht="15" customHeight="1">
      <c r="A3" s="365" t="s">
        <v>6</v>
      </c>
      <c r="B3" s="365"/>
    </row>
    <row r="4" spans="1:2" ht="11.25" customHeight="1"/>
    <row r="5" spans="1:2" ht="11.25" customHeight="1">
      <c r="B5" s="5" t="s">
        <v>7</v>
      </c>
    </row>
    <row r="6" spans="1:2" ht="11.25" customHeight="1"/>
    <row r="8" spans="1:2">
      <c r="A8" s="4" t="s">
        <v>2</v>
      </c>
      <c r="B8" s="2" t="s">
        <v>29</v>
      </c>
    </row>
    <row r="11" spans="1:2">
      <c r="A11" s="1" t="s">
        <v>3</v>
      </c>
    </row>
    <row r="12" spans="1:2">
      <c r="A12" s="1" t="s">
        <v>4</v>
      </c>
    </row>
    <row r="13" spans="1:2" ht="25.5">
      <c r="A13" s="1" t="s">
        <v>8</v>
      </c>
    </row>
    <row r="14" spans="1:2">
      <c r="A14" s="1" t="s">
        <v>9</v>
      </c>
    </row>
    <row r="15" spans="1:2">
      <c r="A15" s="1" t="s">
        <v>10</v>
      </c>
    </row>
    <row r="16" spans="1:2">
      <c r="A16" s="1" t="s">
        <v>11</v>
      </c>
    </row>
    <row r="17" spans="1:2">
      <c r="A17" s="1" t="s">
        <v>12</v>
      </c>
    </row>
    <row r="18" spans="1:2">
      <c r="A18" s="1" t="s">
        <v>13</v>
      </c>
    </row>
    <row r="21" spans="1:2">
      <c r="A21" s="4" t="s">
        <v>14</v>
      </c>
    </row>
    <row r="23" spans="1:2" ht="25.5">
      <c r="A23" s="2" t="s">
        <v>15</v>
      </c>
      <c r="B23" s="2" t="s">
        <v>29</v>
      </c>
    </row>
    <row r="24" spans="1:2">
      <c r="A24" s="3" t="s">
        <v>16</v>
      </c>
      <c r="B24" s="3" t="s">
        <v>34</v>
      </c>
    </row>
    <row r="25" spans="1:2" ht="25.5">
      <c r="A25" s="1" t="s">
        <v>17</v>
      </c>
      <c r="B25" s="3" t="s">
        <v>35</v>
      </c>
    </row>
    <row r="26" spans="1:2">
      <c r="A26" s="1" t="s">
        <v>18</v>
      </c>
      <c r="B26" s="3" t="s">
        <v>53</v>
      </c>
    </row>
    <row r="27" spans="1:2">
      <c r="A27" s="1" t="s">
        <v>19</v>
      </c>
    </row>
    <row r="28" spans="1:2">
      <c r="A28" s="2" t="s">
        <v>20</v>
      </c>
    </row>
    <row r="29" spans="1:2">
      <c r="A29" s="2" t="s">
        <v>21</v>
      </c>
    </row>
    <row r="30" spans="1:2">
      <c r="A30" s="3" t="s">
        <v>22</v>
      </c>
    </row>
    <row r="31" spans="1:2">
      <c r="A31" s="3" t="s">
        <v>33</v>
      </c>
    </row>
    <row r="33" spans="1:2">
      <c r="A33" s="2" t="s">
        <v>23</v>
      </c>
      <c r="B33" s="2" t="s">
        <v>29</v>
      </c>
    </row>
    <row r="34" spans="1:2">
      <c r="A34" s="3" t="s">
        <v>24</v>
      </c>
      <c r="B34" s="3" t="s">
        <v>28</v>
      </c>
    </row>
    <row r="35" spans="1:2">
      <c r="A35" s="3" t="s">
        <v>25</v>
      </c>
      <c r="B35" s="3" t="s">
        <v>30</v>
      </c>
    </row>
    <row r="36" spans="1:2">
      <c r="A36" s="3" t="s">
        <v>26</v>
      </c>
    </row>
    <row r="37" spans="1:2" ht="25.5">
      <c r="A37" s="3" t="s">
        <v>27</v>
      </c>
    </row>
    <row r="38" spans="1:2">
      <c r="A38" s="3"/>
    </row>
    <row r="39" spans="1:2">
      <c r="B39" s="2" t="s">
        <v>29</v>
      </c>
    </row>
    <row r="40" spans="1:2">
      <c r="A40" s="2" t="s">
        <v>31</v>
      </c>
      <c r="B40" s="3" t="s">
        <v>32</v>
      </c>
    </row>
    <row r="45" spans="1:2">
      <c r="A45" s="2" t="s">
        <v>36</v>
      </c>
      <c r="B45" s="2" t="s">
        <v>29</v>
      </c>
    </row>
    <row r="46" spans="1:2">
      <c r="A46" s="3" t="s">
        <v>37</v>
      </c>
      <c r="B46" s="3" t="s">
        <v>41</v>
      </c>
    </row>
    <row r="47" spans="1:2">
      <c r="A47" s="3" t="s">
        <v>39</v>
      </c>
      <c r="B47" s="3" t="s">
        <v>42</v>
      </c>
    </row>
    <row r="48" spans="1:2">
      <c r="A48" s="3" t="s">
        <v>38</v>
      </c>
      <c r="B48" s="3" t="s">
        <v>48</v>
      </c>
    </row>
    <row r="49" spans="1:2">
      <c r="A49" s="3" t="s">
        <v>40</v>
      </c>
    </row>
    <row r="50" spans="1:2">
      <c r="A50" s="3" t="s">
        <v>43</v>
      </c>
    </row>
    <row r="51" spans="1:2">
      <c r="A51" s="3" t="s">
        <v>44</v>
      </c>
    </row>
    <row r="52" spans="1:2">
      <c r="A52" s="3" t="s">
        <v>45</v>
      </c>
    </row>
    <row r="53" spans="1:2">
      <c r="A53" s="3" t="s">
        <v>46</v>
      </c>
    </row>
    <row r="54" spans="1:2">
      <c r="A54" s="3" t="s">
        <v>47</v>
      </c>
    </row>
    <row r="55" spans="1:2">
      <c r="A55" s="3" t="s">
        <v>49</v>
      </c>
    </row>
    <row r="56" spans="1:2">
      <c r="A56" s="3" t="s">
        <v>50</v>
      </c>
    </row>
    <row r="57" spans="1:2">
      <c r="A57" s="3" t="s">
        <v>51</v>
      </c>
    </row>
    <row r="58" spans="1:2">
      <c r="A58" s="3" t="s">
        <v>52</v>
      </c>
    </row>
    <row r="61" spans="1:2">
      <c r="A61" s="2" t="s">
        <v>54</v>
      </c>
      <c r="B61" s="2" t="s">
        <v>29</v>
      </c>
    </row>
    <row r="62" spans="1:2">
      <c r="A62" s="3" t="s">
        <v>55</v>
      </c>
      <c r="B62" s="3" t="s">
        <v>58</v>
      </c>
    </row>
    <row r="63" spans="1:2">
      <c r="A63" s="3" t="s">
        <v>56</v>
      </c>
    </row>
    <row r="64" spans="1:2">
      <c r="A64" s="3" t="s">
        <v>57</v>
      </c>
    </row>
    <row r="65" spans="1:1">
      <c r="A65" s="3" t="s">
        <v>59</v>
      </c>
    </row>
  </sheetData>
  <mergeCells count="2">
    <mergeCell ref="A2:B2"/>
    <mergeCell ref="A3:B3"/>
  </mergeCells>
  <phoneticPr fontId="5" type="noConversion"/>
  <pageMargins left="0.75" right="0.75" top="1" bottom="1" header="0" footer="0"/>
  <pageSetup scale="53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121"/>
  <sheetViews>
    <sheetView topLeftCell="A37" zoomScale="70" zoomScaleNormal="70" workbookViewId="0">
      <selection activeCell="E121" sqref="E121"/>
    </sheetView>
  </sheetViews>
  <sheetFormatPr baseColWidth="10" defaultColWidth="9.140625" defaultRowHeight="12.75"/>
  <cols>
    <col min="1" max="1" width="25.7109375" customWidth="1"/>
    <col min="2" max="2" width="15" customWidth="1"/>
    <col min="3" max="3" width="52" bestFit="1" customWidth="1"/>
    <col min="4" max="4" width="16.28515625" bestFit="1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4.710937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9.28515625" customWidth="1"/>
    <col min="18" max="18" width="11.42578125" customWidth="1"/>
  </cols>
  <sheetData>
    <row r="1" spans="1:18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00"/>
    </row>
    <row r="2" spans="1:18" ht="23.25">
      <c r="A2" s="101" t="s">
        <v>137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3"/>
    </row>
    <row r="3" spans="1:18" ht="20.25">
      <c r="A3" s="104" t="s">
        <v>138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6"/>
    </row>
    <row r="4" spans="1:18" ht="18">
      <c r="A4" s="107" t="s">
        <v>139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9"/>
    </row>
    <row r="5" spans="1:18" ht="18">
      <c r="A5" s="107" t="s">
        <v>242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9"/>
    </row>
    <row r="6" spans="1:18">
      <c r="A6" s="245"/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246"/>
    </row>
    <row r="7" spans="1:18">
      <c r="A7" s="74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6"/>
    </row>
    <row r="8" spans="1:18" s="6" customFormat="1">
      <c r="A8" s="77" t="s">
        <v>130</v>
      </c>
      <c r="B8" s="80" t="s">
        <v>140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2"/>
    </row>
    <row r="9" spans="1:18" s="6" customFormat="1">
      <c r="A9" s="78"/>
      <c r="B9" s="83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5"/>
    </row>
    <row r="10" spans="1:18" s="6" customFormat="1">
      <c r="A10" s="79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8"/>
    </row>
    <row r="11" spans="1:18" s="6" customFormat="1" ht="12.75" customHeight="1">
      <c r="A11" s="77" t="s">
        <v>68</v>
      </c>
      <c r="B11" s="89" t="s">
        <v>141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1"/>
    </row>
    <row r="12" spans="1:18" s="6" customFormat="1">
      <c r="A12" s="78"/>
      <c r="B12" s="92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4"/>
    </row>
    <row r="13" spans="1:18" s="6" customFormat="1">
      <c r="A13" s="78"/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4"/>
    </row>
    <row r="14" spans="1:18" s="6" customFormat="1">
      <c r="A14" s="79"/>
      <c r="B14" s="95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7"/>
    </row>
    <row r="15" spans="1:18" s="6" customFormat="1">
      <c r="A15" s="126" t="s">
        <v>82</v>
      </c>
      <c r="B15" s="128" t="s">
        <v>199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30"/>
    </row>
    <row r="16" spans="1:18" s="6" customFormat="1">
      <c r="A16" s="127"/>
      <c r="B16" s="131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3"/>
    </row>
    <row r="17" spans="1:18" s="6" customFormat="1" ht="51">
      <c r="A17" s="38" t="s">
        <v>108</v>
      </c>
      <c r="B17" s="118" t="s">
        <v>143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20"/>
    </row>
    <row r="18" spans="1:18" s="6" customFormat="1" ht="12.75" customHeight="1">
      <c r="A18" s="77" t="s">
        <v>63</v>
      </c>
      <c r="B18" s="134">
        <f>+E113+F113+I113+L113</f>
        <v>0</v>
      </c>
      <c r="C18" s="135"/>
      <c r="D18" s="135"/>
      <c r="E18" s="136"/>
      <c r="F18" s="140" t="s">
        <v>80</v>
      </c>
      <c r="G18" s="141"/>
      <c r="H18" s="141"/>
      <c r="I18" s="141"/>
      <c r="J18" s="141"/>
      <c r="K18" s="142"/>
      <c r="L18" s="146">
        <v>46850128</v>
      </c>
      <c r="M18" s="147"/>
      <c r="N18" s="147"/>
      <c r="O18" s="147"/>
      <c r="P18" s="147"/>
      <c r="Q18" s="147"/>
      <c r="R18" s="148"/>
    </row>
    <row r="19" spans="1:18" s="6" customFormat="1">
      <c r="A19" s="79"/>
      <c r="B19" s="137"/>
      <c r="C19" s="138"/>
      <c r="D19" s="138"/>
      <c r="E19" s="139"/>
      <c r="F19" s="143"/>
      <c r="G19" s="144"/>
      <c r="H19" s="144"/>
      <c r="I19" s="144"/>
      <c r="J19" s="144"/>
      <c r="K19" s="145"/>
      <c r="L19" s="149"/>
      <c r="M19" s="150"/>
      <c r="N19" s="150"/>
      <c r="O19" s="150"/>
      <c r="P19" s="150"/>
      <c r="Q19" s="150"/>
      <c r="R19" s="151"/>
    </row>
    <row r="20" spans="1:18" s="6" customFormat="1">
      <c r="A20" s="113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5"/>
    </row>
    <row r="21" spans="1:18" s="6" customFormat="1" ht="32.25" customHeight="1">
      <c r="A21" s="116" t="s">
        <v>88</v>
      </c>
      <c r="B21" s="117"/>
      <c r="C21" s="118" t="s">
        <v>144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20"/>
    </row>
    <row r="22" spans="1:18" s="6" customFormat="1" ht="24.75" customHeight="1">
      <c r="A22" s="121" t="s">
        <v>89</v>
      </c>
      <c r="B22" s="122"/>
      <c r="C22" s="118" t="s">
        <v>145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20"/>
    </row>
    <row r="23" spans="1:18" s="18" customFormat="1" ht="18" customHeight="1">
      <c r="A23" s="116" t="s">
        <v>87</v>
      </c>
      <c r="B23" s="117"/>
      <c r="C23" s="123" t="s">
        <v>146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5"/>
    </row>
    <row r="24" spans="1:18" s="6" customFormat="1" ht="24" customHeight="1">
      <c r="A24" s="152" t="s">
        <v>147</v>
      </c>
      <c r="B24" s="153"/>
      <c r="C24" s="65" t="s">
        <v>84</v>
      </c>
      <c r="D24" s="65">
        <v>1</v>
      </c>
      <c r="E24" s="65" t="s">
        <v>85</v>
      </c>
      <c r="F24" s="170">
        <v>1.5</v>
      </c>
      <c r="G24" s="171"/>
      <c r="H24" s="170" t="s">
        <v>86</v>
      </c>
      <c r="I24" s="172"/>
      <c r="J24" s="171"/>
      <c r="K24" s="123" t="s">
        <v>148</v>
      </c>
      <c r="L24" s="124"/>
      <c r="M24" s="125"/>
      <c r="N24" s="173" t="s">
        <v>149</v>
      </c>
      <c r="O24" s="174"/>
      <c r="P24" s="174"/>
      <c r="Q24" s="174"/>
      <c r="R24" s="175"/>
    </row>
    <row r="25" spans="1:18" s="6" customFormat="1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8"/>
    </row>
    <row r="26" spans="1:18" s="6" customFormat="1" ht="24" customHeight="1">
      <c r="A26" s="116" t="s">
        <v>90</v>
      </c>
      <c r="B26" s="117"/>
      <c r="C26" s="54" t="s">
        <v>150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/>
    </row>
    <row r="27" spans="1:18" s="6" customFormat="1" ht="4.5" customHeight="1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</row>
    <row r="28" spans="1:18" s="6" customFormat="1" ht="51.75" customHeight="1">
      <c r="A28" s="152" t="s">
        <v>117</v>
      </c>
      <c r="B28" s="153"/>
      <c r="C28" s="22" t="s">
        <v>135</v>
      </c>
      <c r="D28" s="22" t="s">
        <v>204</v>
      </c>
      <c r="E28" s="154" t="s">
        <v>211</v>
      </c>
      <c r="F28" s="155"/>
      <c r="G28" s="156"/>
      <c r="H28" s="157" t="s">
        <v>122</v>
      </c>
      <c r="I28" s="158"/>
      <c r="J28" s="158"/>
      <c r="K28" s="158"/>
      <c r="L28" s="158"/>
      <c r="M28" s="158"/>
      <c r="N28" s="158"/>
      <c r="O28" s="158"/>
      <c r="P28" s="158"/>
      <c r="Q28" s="158"/>
      <c r="R28" s="159"/>
    </row>
    <row r="29" spans="1:18" s="6" customFormat="1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2"/>
    </row>
    <row r="30" spans="1:18" ht="12.75" customHeight="1">
      <c r="A30" s="126" t="s">
        <v>109</v>
      </c>
      <c r="B30" s="140" t="s">
        <v>177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2"/>
    </row>
    <row r="31" spans="1:18">
      <c r="A31" s="163"/>
      <c r="B31" s="164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/>
    </row>
    <row r="32" spans="1:18" ht="12.75" customHeight="1">
      <c r="A32" s="127"/>
      <c r="B32" s="167" t="s">
        <v>131</v>
      </c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9"/>
    </row>
    <row r="33" spans="1:18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1"/>
    </row>
    <row r="34" spans="1:18">
      <c r="A34" s="126" t="s">
        <v>110</v>
      </c>
      <c r="B34" s="80" t="s">
        <v>152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2"/>
    </row>
    <row r="35" spans="1:18">
      <c r="A35" s="163"/>
      <c r="B35" s="83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5"/>
    </row>
    <row r="36" spans="1:18" ht="12.75" customHeight="1">
      <c r="A36" s="127"/>
      <c r="B36" s="182" t="s">
        <v>92</v>
      </c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4"/>
    </row>
    <row r="37" spans="1:18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7"/>
    </row>
    <row r="38" spans="1:18" ht="28.5" customHeight="1">
      <c r="A38" s="188" t="s">
        <v>64</v>
      </c>
      <c r="B38" s="189"/>
      <c r="C38" s="189"/>
      <c r="D38" s="189"/>
      <c r="E38" s="189"/>
      <c r="F38" s="189"/>
      <c r="G38" s="190"/>
      <c r="H38" s="191"/>
      <c r="I38" s="192"/>
      <c r="J38" s="191" t="s">
        <v>97</v>
      </c>
      <c r="K38" s="192"/>
      <c r="L38" s="191" t="s">
        <v>96</v>
      </c>
      <c r="M38" s="192"/>
      <c r="N38" s="191" t="s">
        <v>95</v>
      </c>
      <c r="O38" s="192"/>
      <c r="P38" s="191" t="s">
        <v>94</v>
      </c>
      <c r="Q38" s="192"/>
      <c r="R38" s="195" t="s">
        <v>70</v>
      </c>
    </row>
    <row r="39" spans="1:18" ht="27.75" customHeight="1">
      <c r="A39" s="23" t="s">
        <v>112</v>
      </c>
      <c r="B39" s="197" t="s">
        <v>93</v>
      </c>
      <c r="C39" s="198"/>
      <c r="D39" s="40" t="s">
        <v>98</v>
      </c>
      <c r="E39" s="42" t="s">
        <v>103</v>
      </c>
      <c r="F39" s="199" t="s">
        <v>104</v>
      </c>
      <c r="G39" s="200"/>
      <c r="H39" s="193"/>
      <c r="I39" s="194"/>
      <c r="J39" s="193"/>
      <c r="K39" s="194"/>
      <c r="L39" s="193"/>
      <c r="M39" s="194"/>
      <c r="N39" s="193"/>
      <c r="O39" s="194"/>
      <c r="P39" s="193"/>
      <c r="Q39" s="194"/>
      <c r="R39" s="196"/>
    </row>
    <row r="40" spans="1:18" ht="12.75" customHeight="1">
      <c r="A40" s="201" t="s">
        <v>153</v>
      </c>
      <c r="B40" s="239" t="s">
        <v>231</v>
      </c>
      <c r="C40" s="205"/>
      <c r="D40" s="366" t="s">
        <v>205</v>
      </c>
      <c r="E40" s="213" t="s">
        <v>212</v>
      </c>
      <c r="F40" s="367" t="s">
        <v>232</v>
      </c>
      <c r="G40" s="192"/>
      <c r="H40" s="199" t="s">
        <v>99</v>
      </c>
      <c r="I40" s="200"/>
      <c r="J40" s="72">
        <v>0.25</v>
      </c>
      <c r="K40" s="73"/>
      <c r="L40" s="72">
        <v>0.25</v>
      </c>
      <c r="M40" s="73"/>
      <c r="N40" s="72">
        <v>0.25</v>
      </c>
      <c r="O40" s="73"/>
      <c r="P40" s="72">
        <v>0.25</v>
      </c>
      <c r="Q40" s="73"/>
      <c r="R40" s="56">
        <f>SUM(J40:Q40)</f>
        <v>1</v>
      </c>
    </row>
    <row r="41" spans="1:18" ht="12.75" customHeight="1">
      <c r="A41" s="202"/>
      <c r="B41" s="206"/>
      <c r="C41" s="207"/>
      <c r="D41" s="211"/>
      <c r="E41" s="214"/>
      <c r="F41" s="215"/>
      <c r="G41" s="216"/>
      <c r="H41" s="199" t="s">
        <v>100</v>
      </c>
      <c r="I41" s="200"/>
      <c r="J41" s="72">
        <v>0.25</v>
      </c>
      <c r="K41" s="73"/>
      <c r="L41" s="72">
        <v>0.25</v>
      </c>
      <c r="M41" s="73"/>
      <c r="N41" s="72">
        <v>0</v>
      </c>
      <c r="O41" s="73"/>
      <c r="P41" s="72">
        <v>0</v>
      </c>
      <c r="Q41" s="73"/>
      <c r="R41" s="56">
        <f>SUM(J41:Q41)</f>
        <v>0.5</v>
      </c>
    </row>
    <row r="42" spans="1:18" ht="12.75" customHeight="1">
      <c r="A42" s="202"/>
      <c r="B42" s="206"/>
      <c r="C42" s="207"/>
      <c r="D42" s="211"/>
      <c r="E42" s="213" t="s">
        <v>213</v>
      </c>
      <c r="F42" s="215"/>
      <c r="G42" s="216"/>
      <c r="H42" s="199" t="s">
        <v>101</v>
      </c>
      <c r="I42" s="200"/>
      <c r="J42" s="62"/>
      <c r="K42" s="63"/>
      <c r="L42" s="62"/>
      <c r="M42" s="63"/>
      <c r="N42" s="62"/>
      <c r="O42" s="63"/>
      <c r="P42" s="62"/>
      <c r="Q42" s="63"/>
      <c r="R42" s="64"/>
    </row>
    <row r="43" spans="1:18" ht="12.75" customHeight="1">
      <c r="A43" s="203"/>
      <c r="B43" s="208"/>
      <c r="C43" s="209"/>
      <c r="D43" s="212"/>
      <c r="E43" s="214"/>
      <c r="F43" s="193"/>
      <c r="G43" s="194"/>
      <c r="H43" s="199" t="s">
        <v>102</v>
      </c>
      <c r="I43" s="200"/>
      <c r="J43" s="62"/>
      <c r="K43" s="63"/>
      <c r="L43" s="62"/>
      <c r="M43" s="63"/>
      <c r="N43" s="62"/>
      <c r="O43" s="63"/>
      <c r="P43" s="62"/>
      <c r="Q43" s="63"/>
      <c r="R43" s="64"/>
    </row>
    <row r="44" spans="1:18" ht="12.75" customHeight="1">
      <c r="A44" s="217"/>
      <c r="B44" s="191"/>
      <c r="C44" s="192"/>
      <c r="D44" s="220"/>
      <c r="E44" s="213" t="s">
        <v>115</v>
      </c>
      <c r="F44" s="191"/>
      <c r="G44" s="192"/>
      <c r="H44" s="199" t="s">
        <v>99</v>
      </c>
      <c r="I44" s="200"/>
      <c r="J44" s="199"/>
      <c r="K44" s="200"/>
      <c r="L44" s="199"/>
      <c r="M44" s="200"/>
      <c r="N44" s="199"/>
      <c r="O44" s="200"/>
      <c r="P44" s="199"/>
      <c r="Q44" s="200"/>
      <c r="R44" s="13"/>
    </row>
    <row r="45" spans="1:18" ht="12.75" customHeight="1">
      <c r="A45" s="218"/>
      <c r="B45" s="215"/>
      <c r="C45" s="216"/>
      <c r="D45" s="221"/>
      <c r="E45" s="214"/>
      <c r="F45" s="215"/>
      <c r="G45" s="216"/>
      <c r="H45" s="199" t="s">
        <v>100</v>
      </c>
      <c r="I45" s="200"/>
      <c r="J45" s="26"/>
      <c r="K45" s="27"/>
      <c r="L45" s="26"/>
      <c r="M45" s="27"/>
      <c r="N45" s="26"/>
      <c r="O45" s="27"/>
      <c r="P45" s="26"/>
      <c r="Q45" s="27"/>
      <c r="R45" s="13"/>
    </row>
    <row r="46" spans="1:18" ht="12.75" customHeight="1">
      <c r="A46" s="218"/>
      <c r="B46" s="215"/>
      <c r="C46" s="216"/>
      <c r="D46" s="221"/>
      <c r="E46" s="213" t="s">
        <v>116</v>
      </c>
      <c r="F46" s="215"/>
      <c r="G46" s="216"/>
      <c r="H46" s="199" t="s">
        <v>101</v>
      </c>
      <c r="I46" s="200"/>
      <c r="J46" s="26"/>
      <c r="K46" s="27"/>
      <c r="L46" s="26"/>
      <c r="M46" s="27"/>
      <c r="N46" s="26"/>
      <c r="O46" s="27"/>
      <c r="P46" s="26"/>
      <c r="Q46" s="27"/>
      <c r="R46" s="13"/>
    </row>
    <row r="47" spans="1:18" ht="12.75" customHeight="1">
      <c r="A47" s="219"/>
      <c r="B47" s="193"/>
      <c r="C47" s="194"/>
      <c r="D47" s="222"/>
      <c r="E47" s="214"/>
      <c r="F47" s="193"/>
      <c r="G47" s="194"/>
      <c r="H47" s="199" t="s">
        <v>102</v>
      </c>
      <c r="I47" s="200"/>
      <c r="J47" s="199"/>
      <c r="K47" s="200"/>
      <c r="L47" s="199"/>
      <c r="M47" s="200"/>
      <c r="N47" s="199"/>
      <c r="O47" s="200"/>
      <c r="P47" s="199"/>
      <c r="Q47" s="200"/>
      <c r="R47" s="13"/>
    </row>
    <row r="48" spans="1:18">
      <c r="A48" s="223"/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5"/>
    </row>
    <row r="49" spans="1:18" ht="30" customHeight="1">
      <c r="A49" s="226" t="s">
        <v>105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8"/>
    </row>
    <row r="50" spans="1:18" ht="17.25" customHeight="1">
      <c r="A50" s="229" t="s">
        <v>111</v>
      </c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1"/>
    </row>
    <row r="51" spans="1:18" ht="38.25" customHeight="1">
      <c r="A51" s="232"/>
      <c r="B51" s="233"/>
      <c r="C51" s="233"/>
      <c r="D51" s="233"/>
      <c r="E51" s="234"/>
      <c r="F51" s="188" t="s">
        <v>106</v>
      </c>
      <c r="G51" s="189"/>
      <c r="H51" s="190"/>
      <c r="I51" s="199" t="s">
        <v>154</v>
      </c>
      <c r="J51" s="235"/>
      <c r="K51" s="235"/>
      <c r="L51" s="200"/>
      <c r="M51" s="199" t="s">
        <v>107</v>
      </c>
      <c r="N51" s="235"/>
      <c r="O51" s="200"/>
      <c r="P51" s="188" t="s">
        <v>155</v>
      </c>
      <c r="Q51" s="189"/>
      <c r="R51" s="190"/>
    </row>
    <row r="52" spans="1:18" ht="33.75" customHeight="1">
      <c r="A52" s="43" t="s">
        <v>112</v>
      </c>
      <c r="B52" s="116" t="s">
        <v>93</v>
      </c>
      <c r="C52" s="117"/>
      <c r="D52" s="40" t="s">
        <v>98</v>
      </c>
      <c r="E52" s="51" t="s">
        <v>103</v>
      </c>
      <c r="F52" s="199" t="s">
        <v>104</v>
      </c>
      <c r="G52" s="200"/>
      <c r="H52" s="116"/>
      <c r="I52" s="117"/>
      <c r="J52" s="199" t="s">
        <v>97</v>
      </c>
      <c r="K52" s="200"/>
      <c r="L52" s="199" t="s">
        <v>96</v>
      </c>
      <c r="M52" s="200"/>
      <c r="N52" s="199" t="s">
        <v>95</v>
      </c>
      <c r="O52" s="200"/>
      <c r="P52" s="199" t="s">
        <v>94</v>
      </c>
      <c r="Q52" s="200"/>
      <c r="R52" s="9" t="s">
        <v>0</v>
      </c>
    </row>
    <row r="53" spans="1:18" ht="12.75" customHeight="1">
      <c r="A53" s="240"/>
      <c r="B53" s="98"/>
      <c r="C53" s="100"/>
      <c r="D53" s="19"/>
      <c r="E53" s="213" t="s">
        <v>115</v>
      </c>
      <c r="F53" s="247"/>
      <c r="G53" s="248"/>
      <c r="H53" s="199" t="s">
        <v>99</v>
      </c>
      <c r="I53" s="200"/>
      <c r="J53" s="185"/>
      <c r="K53" s="187"/>
      <c r="L53" s="185"/>
      <c r="M53" s="187"/>
      <c r="N53" s="185"/>
      <c r="O53" s="187"/>
      <c r="P53" s="185"/>
      <c r="Q53" s="187"/>
      <c r="R53" s="25"/>
    </row>
    <row r="54" spans="1:18" ht="12.75" customHeight="1">
      <c r="A54" s="241"/>
      <c r="B54" s="243"/>
      <c r="C54" s="244"/>
      <c r="D54" s="20"/>
      <c r="E54" s="214"/>
      <c r="F54" s="249"/>
      <c r="G54" s="250"/>
      <c r="H54" s="199" t="s">
        <v>100</v>
      </c>
      <c r="I54" s="200"/>
      <c r="J54" s="185"/>
      <c r="K54" s="187"/>
      <c r="L54" s="185"/>
      <c r="M54" s="187"/>
      <c r="N54" s="185"/>
      <c r="O54" s="187"/>
      <c r="P54" s="185"/>
      <c r="Q54" s="187"/>
      <c r="R54" s="25"/>
    </row>
    <row r="55" spans="1:18" ht="12.75" customHeight="1">
      <c r="A55" s="241"/>
      <c r="B55" s="243"/>
      <c r="C55" s="244"/>
      <c r="D55" s="20"/>
      <c r="E55" s="213" t="s">
        <v>116</v>
      </c>
      <c r="F55" s="249"/>
      <c r="G55" s="250"/>
      <c r="H55" s="199" t="s">
        <v>101</v>
      </c>
      <c r="I55" s="200"/>
      <c r="J55" s="185"/>
      <c r="K55" s="187"/>
      <c r="L55" s="185"/>
      <c r="M55" s="187"/>
      <c r="N55" s="185"/>
      <c r="O55" s="187"/>
      <c r="P55" s="185"/>
      <c r="Q55" s="187"/>
      <c r="R55" s="25"/>
    </row>
    <row r="56" spans="1:18" ht="12.75" customHeight="1">
      <c r="A56" s="242"/>
      <c r="B56" s="245"/>
      <c r="C56" s="246"/>
      <c r="D56" s="20"/>
      <c r="E56" s="214"/>
      <c r="F56" s="251"/>
      <c r="G56" s="252"/>
      <c r="H56" s="199" t="s">
        <v>102</v>
      </c>
      <c r="I56" s="200"/>
      <c r="J56" s="236"/>
      <c r="K56" s="237"/>
      <c r="L56" s="236"/>
      <c r="M56" s="237"/>
      <c r="N56" s="236"/>
      <c r="O56" s="237"/>
      <c r="P56" s="236"/>
      <c r="Q56" s="237"/>
      <c r="R56" s="25"/>
    </row>
    <row r="57" spans="1:18">
      <c r="A57" s="229" t="s">
        <v>113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1"/>
    </row>
    <row r="58" spans="1:18" ht="25.5" customHeight="1">
      <c r="A58" s="232"/>
      <c r="B58" s="233"/>
      <c r="C58" s="233"/>
      <c r="D58" s="233"/>
      <c r="E58" s="234"/>
      <c r="F58" s="188" t="s">
        <v>106</v>
      </c>
      <c r="G58" s="189"/>
      <c r="H58" s="190"/>
      <c r="I58" s="199"/>
      <c r="J58" s="235"/>
      <c r="K58" s="235"/>
      <c r="L58" s="200"/>
      <c r="M58" s="199" t="s">
        <v>107</v>
      </c>
      <c r="N58" s="235"/>
      <c r="O58" s="200"/>
      <c r="P58" s="199"/>
      <c r="Q58" s="235"/>
      <c r="R58" s="200"/>
    </row>
    <row r="59" spans="1:18" ht="25.5" customHeight="1">
      <c r="A59" s="43" t="s">
        <v>112</v>
      </c>
      <c r="B59" s="116" t="s">
        <v>93</v>
      </c>
      <c r="C59" s="117"/>
      <c r="D59" s="40" t="s">
        <v>98</v>
      </c>
      <c r="E59" s="51" t="s">
        <v>103</v>
      </c>
      <c r="F59" s="199" t="s">
        <v>104</v>
      </c>
      <c r="G59" s="200"/>
      <c r="H59" s="116"/>
      <c r="I59" s="117"/>
      <c r="J59" s="199" t="s">
        <v>97</v>
      </c>
      <c r="K59" s="200"/>
      <c r="L59" s="199" t="s">
        <v>96</v>
      </c>
      <c r="M59" s="200"/>
      <c r="N59" s="199" t="s">
        <v>95</v>
      </c>
      <c r="O59" s="200"/>
      <c r="P59" s="199" t="s">
        <v>94</v>
      </c>
      <c r="Q59" s="200"/>
      <c r="R59" s="9" t="s">
        <v>0</v>
      </c>
    </row>
    <row r="60" spans="1:18" ht="12.75" customHeight="1">
      <c r="A60" s="240"/>
      <c r="B60" s="98"/>
      <c r="C60" s="100"/>
      <c r="D60" s="19"/>
      <c r="E60" s="213" t="s">
        <v>115</v>
      </c>
      <c r="F60" s="247"/>
      <c r="G60" s="248"/>
      <c r="H60" s="199" t="s">
        <v>99</v>
      </c>
      <c r="I60" s="200"/>
      <c r="J60" s="185"/>
      <c r="K60" s="187"/>
      <c r="L60" s="185"/>
      <c r="M60" s="187"/>
      <c r="N60" s="185"/>
      <c r="O60" s="187"/>
      <c r="P60" s="185"/>
      <c r="Q60" s="187"/>
      <c r="R60" s="25"/>
    </row>
    <row r="61" spans="1:18" ht="12.75" customHeight="1">
      <c r="A61" s="241"/>
      <c r="B61" s="243"/>
      <c r="C61" s="244"/>
      <c r="D61" s="20"/>
      <c r="E61" s="214"/>
      <c r="F61" s="249"/>
      <c r="G61" s="250"/>
      <c r="H61" s="199" t="s">
        <v>100</v>
      </c>
      <c r="I61" s="200"/>
      <c r="J61" s="185"/>
      <c r="K61" s="187"/>
      <c r="L61" s="185"/>
      <c r="M61" s="187"/>
      <c r="N61" s="185"/>
      <c r="O61" s="187"/>
      <c r="P61" s="185"/>
      <c r="Q61" s="187"/>
      <c r="R61" s="25"/>
    </row>
    <row r="62" spans="1:18" ht="12.75" customHeight="1">
      <c r="A62" s="241"/>
      <c r="B62" s="243"/>
      <c r="C62" s="244"/>
      <c r="D62" s="20"/>
      <c r="E62" s="213" t="s">
        <v>116</v>
      </c>
      <c r="F62" s="249"/>
      <c r="G62" s="250"/>
      <c r="H62" s="199" t="s">
        <v>101</v>
      </c>
      <c r="I62" s="200"/>
      <c r="J62" s="185"/>
      <c r="K62" s="187"/>
      <c r="L62" s="185"/>
      <c r="M62" s="187"/>
      <c r="N62" s="185"/>
      <c r="O62" s="187"/>
      <c r="P62" s="185"/>
      <c r="Q62" s="187"/>
      <c r="R62" s="25"/>
    </row>
    <row r="63" spans="1:18" ht="12.75" customHeight="1">
      <c r="A63" s="242"/>
      <c r="B63" s="245"/>
      <c r="C63" s="246"/>
      <c r="D63" s="20"/>
      <c r="E63" s="214"/>
      <c r="F63" s="251"/>
      <c r="G63" s="252"/>
      <c r="H63" s="199" t="s">
        <v>102</v>
      </c>
      <c r="I63" s="200"/>
      <c r="J63" s="236"/>
      <c r="K63" s="237"/>
      <c r="L63" s="236"/>
      <c r="M63" s="237"/>
      <c r="N63" s="236"/>
      <c r="O63" s="237"/>
      <c r="P63" s="236"/>
      <c r="Q63" s="237"/>
      <c r="R63" s="25"/>
    </row>
    <row r="64" spans="1:18">
      <c r="A64" s="229" t="s">
        <v>114</v>
      </c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1"/>
    </row>
    <row r="65" spans="1:18" ht="27" customHeight="1">
      <c r="A65" s="232"/>
      <c r="B65" s="233"/>
      <c r="C65" s="233"/>
      <c r="D65" s="233"/>
      <c r="E65" s="234"/>
      <c r="F65" s="188" t="s">
        <v>106</v>
      </c>
      <c r="G65" s="189"/>
      <c r="H65" s="190"/>
      <c r="I65" s="199"/>
      <c r="J65" s="235"/>
      <c r="K65" s="235"/>
      <c r="L65" s="200"/>
      <c r="M65" s="199" t="s">
        <v>107</v>
      </c>
      <c r="N65" s="235"/>
      <c r="O65" s="200"/>
      <c r="P65" s="199"/>
      <c r="Q65" s="235"/>
      <c r="R65" s="200"/>
    </row>
    <row r="66" spans="1:18" ht="25.5" customHeight="1">
      <c r="A66" s="43" t="s">
        <v>112</v>
      </c>
      <c r="B66" s="152" t="s">
        <v>119</v>
      </c>
      <c r="C66" s="153"/>
      <c r="D66" s="40" t="s">
        <v>98</v>
      </c>
      <c r="E66" s="51" t="s">
        <v>103</v>
      </c>
      <c r="F66" s="199" t="s">
        <v>104</v>
      </c>
      <c r="G66" s="200"/>
      <c r="H66" s="116"/>
      <c r="I66" s="117"/>
      <c r="J66" s="199" t="s">
        <v>97</v>
      </c>
      <c r="K66" s="200"/>
      <c r="L66" s="199" t="s">
        <v>96</v>
      </c>
      <c r="M66" s="200"/>
      <c r="N66" s="199" t="s">
        <v>95</v>
      </c>
      <c r="O66" s="200"/>
      <c r="P66" s="199" t="s">
        <v>94</v>
      </c>
      <c r="Q66" s="200"/>
      <c r="R66" s="9" t="s">
        <v>0</v>
      </c>
    </row>
    <row r="67" spans="1:18" ht="12.75" customHeight="1">
      <c r="A67" s="240"/>
      <c r="B67" s="98"/>
      <c r="C67" s="100"/>
      <c r="D67" s="19"/>
      <c r="E67" s="213" t="s">
        <v>115</v>
      </c>
      <c r="F67" s="247"/>
      <c r="G67" s="248"/>
      <c r="H67" s="199" t="s">
        <v>99</v>
      </c>
      <c r="I67" s="200"/>
      <c r="J67" s="185"/>
      <c r="K67" s="187"/>
      <c r="L67" s="185"/>
      <c r="M67" s="187"/>
      <c r="N67" s="185"/>
      <c r="O67" s="187"/>
      <c r="P67" s="185"/>
      <c r="Q67" s="187"/>
      <c r="R67" s="25"/>
    </row>
    <row r="68" spans="1:18" ht="12.75" customHeight="1">
      <c r="A68" s="241"/>
      <c r="B68" s="243"/>
      <c r="C68" s="244"/>
      <c r="D68" s="20"/>
      <c r="E68" s="214"/>
      <c r="F68" s="249"/>
      <c r="G68" s="250"/>
      <c r="H68" s="199" t="s">
        <v>100</v>
      </c>
      <c r="I68" s="200"/>
      <c r="J68" s="185"/>
      <c r="K68" s="187"/>
      <c r="L68" s="185"/>
      <c r="M68" s="187"/>
      <c r="N68" s="185"/>
      <c r="O68" s="187"/>
      <c r="P68" s="185"/>
      <c r="Q68" s="187"/>
      <c r="R68" s="25"/>
    </row>
    <row r="69" spans="1:18" ht="12.75" customHeight="1">
      <c r="A69" s="241"/>
      <c r="B69" s="243"/>
      <c r="C69" s="244"/>
      <c r="D69" s="20"/>
      <c r="E69" s="213" t="s">
        <v>116</v>
      </c>
      <c r="F69" s="249"/>
      <c r="G69" s="250"/>
      <c r="H69" s="199" t="s">
        <v>101</v>
      </c>
      <c r="I69" s="200"/>
      <c r="J69" s="185"/>
      <c r="K69" s="187"/>
      <c r="L69" s="185"/>
      <c r="M69" s="187"/>
      <c r="N69" s="185"/>
      <c r="O69" s="187"/>
      <c r="P69" s="185"/>
      <c r="Q69" s="187"/>
      <c r="R69" s="25"/>
    </row>
    <row r="70" spans="1:18" ht="12.75" customHeight="1">
      <c r="A70" s="242"/>
      <c r="B70" s="245"/>
      <c r="C70" s="246"/>
      <c r="D70" s="21"/>
      <c r="E70" s="214"/>
      <c r="F70" s="251"/>
      <c r="G70" s="252"/>
      <c r="H70" s="199" t="s">
        <v>102</v>
      </c>
      <c r="I70" s="200"/>
      <c r="J70" s="236"/>
      <c r="K70" s="237"/>
      <c r="L70" s="236"/>
      <c r="M70" s="237"/>
      <c r="N70" s="236"/>
      <c r="O70" s="237"/>
      <c r="P70" s="236"/>
      <c r="Q70" s="237"/>
      <c r="R70" s="25"/>
    </row>
    <row r="71" spans="1:18">
      <c r="A71" s="57"/>
      <c r="B71" s="28"/>
      <c r="C71" s="28"/>
      <c r="D71" s="58"/>
      <c r="E71" s="59"/>
      <c r="F71" s="30"/>
      <c r="G71" s="30"/>
      <c r="H71" s="39"/>
      <c r="I71" s="39"/>
      <c r="J71" s="60"/>
      <c r="K71" s="60"/>
      <c r="L71" s="60"/>
      <c r="M71" s="60"/>
      <c r="N71" s="60"/>
      <c r="O71" s="60"/>
      <c r="P71" s="60"/>
      <c r="Q71" s="60"/>
      <c r="R71" s="37"/>
    </row>
    <row r="72" spans="1:18">
      <c r="A72" s="57"/>
      <c r="B72" s="28"/>
      <c r="C72" s="28"/>
      <c r="D72" s="58"/>
      <c r="E72" s="59"/>
      <c r="F72" s="30"/>
      <c r="G72" s="30"/>
      <c r="H72" s="39"/>
      <c r="I72" s="39"/>
      <c r="J72" s="60"/>
      <c r="K72" s="60"/>
      <c r="L72" s="60"/>
      <c r="M72" s="60"/>
      <c r="N72" s="60"/>
      <c r="O72" s="60"/>
      <c r="P72" s="60"/>
      <c r="Q72" s="60"/>
      <c r="R72" s="37"/>
    </row>
    <row r="73" spans="1:18">
      <c r="A73" s="57"/>
      <c r="B73" s="28"/>
      <c r="C73" s="28"/>
      <c r="D73" s="58"/>
      <c r="E73" s="59"/>
      <c r="F73" s="30"/>
      <c r="G73" s="30"/>
      <c r="H73" s="39"/>
      <c r="I73" s="39"/>
      <c r="J73" s="60"/>
      <c r="K73" s="60"/>
      <c r="L73" s="60"/>
      <c r="M73" s="60"/>
      <c r="N73" s="60"/>
      <c r="O73" s="60"/>
      <c r="P73" s="60"/>
      <c r="Q73" s="60"/>
      <c r="R73" s="37"/>
    </row>
    <row r="74" spans="1:18">
      <c r="A74" s="57"/>
      <c r="B74" s="28"/>
      <c r="C74" s="28"/>
      <c r="D74" s="58"/>
      <c r="E74" s="59"/>
      <c r="F74" s="30"/>
      <c r="G74" s="30"/>
      <c r="H74" s="39"/>
      <c r="I74" s="39"/>
      <c r="J74" s="60"/>
      <c r="K74" s="60"/>
      <c r="L74" s="60"/>
      <c r="M74" s="60"/>
      <c r="N74" s="60"/>
      <c r="O74" s="60"/>
      <c r="P74" s="60"/>
      <c r="Q74" s="60"/>
      <c r="R74" s="37"/>
    </row>
    <row r="75" spans="1:18">
      <c r="A75" s="57"/>
      <c r="B75" s="28"/>
      <c r="C75" s="28"/>
      <c r="D75" s="58"/>
      <c r="E75" s="59"/>
      <c r="F75" s="30"/>
      <c r="G75" s="30"/>
      <c r="H75" s="39"/>
      <c r="I75" s="39"/>
      <c r="J75" s="60"/>
      <c r="K75" s="60"/>
      <c r="L75" s="60"/>
      <c r="M75" s="60"/>
      <c r="N75" s="60"/>
      <c r="O75" s="60"/>
      <c r="P75" s="60"/>
      <c r="Q75" s="60"/>
      <c r="R75" s="37"/>
    </row>
    <row r="76" spans="1:18">
      <c r="A76" s="253"/>
      <c r="B76" s="254"/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5"/>
    </row>
    <row r="77" spans="1:18" ht="48.75" customHeight="1">
      <c r="A77" s="256" t="s">
        <v>132</v>
      </c>
      <c r="B77" s="257"/>
      <c r="C77" s="258"/>
      <c r="D77" s="52"/>
      <c r="E77" s="256" t="s">
        <v>133</v>
      </c>
      <c r="F77" s="257"/>
      <c r="G77" s="257"/>
      <c r="H77" s="257"/>
      <c r="I77" s="257"/>
      <c r="J77" s="257"/>
      <c r="K77" s="258"/>
      <c r="L77" s="259" t="s">
        <v>120</v>
      </c>
      <c r="M77" s="260"/>
      <c r="N77" s="260"/>
      <c r="O77" s="261"/>
      <c r="P77" s="259" t="s">
        <v>121</v>
      </c>
      <c r="Q77" s="260"/>
      <c r="R77" s="261"/>
    </row>
    <row r="78" spans="1:18">
      <c r="A78" s="262" t="s">
        <v>156</v>
      </c>
      <c r="B78" s="263"/>
      <c r="C78" s="264"/>
      <c r="D78" s="7"/>
      <c r="E78" s="271" t="s">
        <v>157</v>
      </c>
      <c r="F78" s="272"/>
      <c r="G78" s="272"/>
      <c r="H78" s="272"/>
      <c r="I78" s="272"/>
      <c r="J78" s="272"/>
      <c r="K78" s="273"/>
      <c r="L78" s="274">
        <v>42370</v>
      </c>
      <c r="M78" s="275"/>
      <c r="N78" s="275"/>
      <c r="O78" s="276"/>
      <c r="P78" s="274">
        <v>42735</v>
      </c>
      <c r="Q78" s="275"/>
      <c r="R78" s="276"/>
    </row>
    <row r="79" spans="1:18">
      <c r="A79" s="265"/>
      <c r="B79" s="266"/>
      <c r="C79" s="267"/>
      <c r="D79" s="7"/>
      <c r="E79" s="271" t="s">
        <v>158</v>
      </c>
      <c r="F79" s="272"/>
      <c r="G79" s="272"/>
      <c r="H79" s="272"/>
      <c r="I79" s="272"/>
      <c r="J79" s="272"/>
      <c r="K79" s="273"/>
      <c r="L79" s="274">
        <v>42370</v>
      </c>
      <c r="M79" s="275"/>
      <c r="N79" s="275"/>
      <c r="O79" s="276"/>
      <c r="P79" s="274">
        <v>42735</v>
      </c>
      <c r="Q79" s="275"/>
      <c r="R79" s="276"/>
    </row>
    <row r="80" spans="1:18">
      <c r="A80" s="268"/>
      <c r="B80" s="269"/>
      <c r="C80" s="270"/>
      <c r="D80" s="7"/>
      <c r="E80" s="271" t="s">
        <v>159</v>
      </c>
      <c r="F80" s="272"/>
      <c r="G80" s="272"/>
      <c r="H80" s="272"/>
      <c r="I80" s="272"/>
      <c r="J80" s="272"/>
      <c r="K80" s="273"/>
      <c r="L80" s="274">
        <v>42370</v>
      </c>
      <c r="M80" s="275"/>
      <c r="N80" s="275"/>
      <c r="O80" s="276"/>
      <c r="P80" s="274">
        <v>42735</v>
      </c>
      <c r="Q80" s="275"/>
      <c r="R80" s="276"/>
    </row>
    <row r="81" spans="1:18" ht="12.75" customHeight="1">
      <c r="A81" s="262" t="s">
        <v>160</v>
      </c>
      <c r="B81" s="263"/>
      <c r="C81" s="264"/>
      <c r="D81" s="7"/>
      <c r="E81" s="271" t="s">
        <v>161</v>
      </c>
      <c r="F81" s="272"/>
      <c r="G81" s="272"/>
      <c r="H81" s="272"/>
      <c r="I81" s="272"/>
      <c r="J81" s="272"/>
      <c r="K81" s="273"/>
      <c r="L81" s="274">
        <v>42370</v>
      </c>
      <c r="M81" s="275"/>
      <c r="N81" s="275"/>
      <c r="O81" s="276"/>
      <c r="P81" s="274">
        <v>42735</v>
      </c>
      <c r="Q81" s="275"/>
      <c r="R81" s="276"/>
    </row>
    <row r="82" spans="1:18" ht="12.75" customHeight="1">
      <c r="A82" s="265"/>
      <c r="B82" s="266"/>
      <c r="C82" s="267"/>
      <c r="D82" s="11"/>
      <c r="E82" s="271" t="s">
        <v>162</v>
      </c>
      <c r="F82" s="272"/>
      <c r="G82" s="272"/>
      <c r="H82" s="272"/>
      <c r="I82" s="272"/>
      <c r="J82" s="272"/>
      <c r="K82" s="273"/>
      <c r="L82" s="274">
        <v>42370</v>
      </c>
      <c r="M82" s="275"/>
      <c r="N82" s="275"/>
      <c r="O82" s="276"/>
      <c r="P82" s="274">
        <v>42735</v>
      </c>
      <c r="Q82" s="275"/>
      <c r="R82" s="276"/>
    </row>
    <row r="83" spans="1:18">
      <c r="A83" s="268"/>
      <c r="B83" s="269"/>
      <c r="C83" s="270"/>
      <c r="D83" s="11"/>
      <c r="E83" s="271" t="s">
        <v>163</v>
      </c>
      <c r="F83" s="272"/>
      <c r="G83" s="272"/>
      <c r="H83" s="272"/>
      <c r="I83" s="272"/>
      <c r="J83" s="272"/>
      <c r="K83" s="273"/>
      <c r="L83" s="274">
        <v>42370</v>
      </c>
      <c r="M83" s="275"/>
      <c r="N83" s="275"/>
      <c r="O83" s="276"/>
      <c r="P83" s="274">
        <v>42735</v>
      </c>
      <c r="Q83" s="275"/>
      <c r="R83" s="276"/>
    </row>
    <row r="84" spans="1:18">
      <c r="A84" s="262" t="s">
        <v>164</v>
      </c>
      <c r="B84" s="263"/>
      <c r="C84" s="264"/>
      <c r="D84" s="7"/>
      <c r="E84" s="271" t="s">
        <v>157</v>
      </c>
      <c r="F84" s="272"/>
      <c r="G84" s="272"/>
      <c r="H84" s="272"/>
      <c r="I84" s="272"/>
      <c r="J84" s="272"/>
      <c r="K84" s="273"/>
      <c r="L84" s="274">
        <v>42370</v>
      </c>
      <c r="M84" s="275"/>
      <c r="N84" s="275"/>
      <c r="O84" s="276"/>
      <c r="P84" s="274">
        <v>42735</v>
      </c>
      <c r="Q84" s="275"/>
      <c r="R84" s="276"/>
    </row>
    <row r="85" spans="1:18">
      <c r="A85" s="265"/>
      <c r="B85" s="266"/>
      <c r="C85" s="267"/>
      <c r="D85" s="7"/>
      <c r="E85" s="271" t="s">
        <v>158</v>
      </c>
      <c r="F85" s="272"/>
      <c r="G85" s="272"/>
      <c r="H85" s="272"/>
      <c r="I85" s="272"/>
      <c r="J85" s="272"/>
      <c r="K85" s="273"/>
      <c r="L85" s="274">
        <v>42370</v>
      </c>
      <c r="M85" s="275"/>
      <c r="N85" s="275"/>
      <c r="O85" s="276"/>
      <c r="P85" s="274">
        <v>42735</v>
      </c>
      <c r="Q85" s="275"/>
      <c r="R85" s="276"/>
    </row>
    <row r="86" spans="1:18">
      <c r="A86" s="268"/>
      <c r="B86" s="269"/>
      <c r="C86" s="270"/>
      <c r="D86" s="7"/>
      <c r="E86" s="271" t="s">
        <v>159</v>
      </c>
      <c r="F86" s="272"/>
      <c r="G86" s="272"/>
      <c r="H86" s="272"/>
      <c r="I86" s="272"/>
      <c r="J86" s="272"/>
      <c r="K86" s="273"/>
      <c r="L86" s="274">
        <v>42370</v>
      </c>
      <c r="M86" s="275"/>
      <c r="N86" s="275"/>
      <c r="O86" s="276"/>
      <c r="P86" s="274">
        <v>42735</v>
      </c>
      <c r="Q86" s="275"/>
      <c r="R86" s="276"/>
    </row>
    <row r="87" spans="1:18" ht="12.75" customHeight="1">
      <c r="A87" s="262" t="s">
        <v>165</v>
      </c>
      <c r="B87" s="263"/>
      <c r="C87" s="264"/>
      <c r="D87" s="11"/>
      <c r="E87" s="271" t="s">
        <v>157</v>
      </c>
      <c r="F87" s="272"/>
      <c r="G87" s="272"/>
      <c r="H87" s="272"/>
      <c r="I87" s="272"/>
      <c r="J87" s="272"/>
      <c r="K87" s="273"/>
      <c r="L87" s="274">
        <v>42370</v>
      </c>
      <c r="M87" s="275"/>
      <c r="N87" s="275"/>
      <c r="O87" s="276"/>
      <c r="P87" s="274">
        <v>42735</v>
      </c>
      <c r="Q87" s="275"/>
      <c r="R87" s="276"/>
    </row>
    <row r="88" spans="1:18">
      <c r="A88" s="265"/>
      <c r="B88" s="266"/>
      <c r="C88" s="267"/>
      <c r="D88" s="11"/>
      <c r="E88" s="271" t="s">
        <v>158</v>
      </c>
      <c r="F88" s="272"/>
      <c r="G88" s="272"/>
      <c r="H88" s="272"/>
      <c r="I88" s="272"/>
      <c r="J88" s="272"/>
      <c r="K88" s="273"/>
      <c r="L88" s="274">
        <v>42370</v>
      </c>
      <c r="M88" s="275"/>
      <c r="N88" s="275"/>
      <c r="O88" s="276"/>
      <c r="P88" s="274">
        <v>42735</v>
      </c>
      <c r="Q88" s="275"/>
      <c r="R88" s="276"/>
    </row>
    <row r="89" spans="1:18">
      <c r="A89" s="268"/>
      <c r="B89" s="269"/>
      <c r="C89" s="270"/>
      <c r="D89" s="11"/>
      <c r="E89" s="271" t="s">
        <v>159</v>
      </c>
      <c r="F89" s="272"/>
      <c r="G89" s="272"/>
      <c r="H89" s="272"/>
      <c r="I89" s="272"/>
      <c r="J89" s="272"/>
      <c r="K89" s="273"/>
      <c r="L89" s="274">
        <v>42370</v>
      </c>
      <c r="M89" s="275"/>
      <c r="N89" s="275"/>
      <c r="O89" s="276"/>
      <c r="P89" s="274">
        <v>42735</v>
      </c>
      <c r="Q89" s="275"/>
      <c r="R89" s="276"/>
    </row>
    <row r="90" spans="1:18">
      <c r="A90" s="262" t="s">
        <v>166</v>
      </c>
      <c r="B90" s="263"/>
      <c r="C90" s="264"/>
      <c r="D90" s="11"/>
      <c r="E90" s="271" t="s">
        <v>157</v>
      </c>
      <c r="F90" s="272"/>
      <c r="G90" s="272"/>
      <c r="H90" s="272"/>
      <c r="I90" s="272"/>
      <c r="J90" s="272"/>
      <c r="K90" s="273"/>
      <c r="L90" s="274">
        <v>42370</v>
      </c>
      <c r="M90" s="275"/>
      <c r="N90" s="275"/>
      <c r="O90" s="276"/>
      <c r="P90" s="274">
        <v>42735</v>
      </c>
      <c r="Q90" s="275"/>
      <c r="R90" s="276"/>
    </row>
    <row r="91" spans="1:18">
      <c r="A91" s="265"/>
      <c r="B91" s="266"/>
      <c r="C91" s="267"/>
      <c r="D91" s="11"/>
      <c r="E91" s="271" t="s">
        <v>158</v>
      </c>
      <c r="F91" s="272"/>
      <c r="G91" s="272"/>
      <c r="H91" s="272"/>
      <c r="I91" s="272"/>
      <c r="J91" s="272"/>
      <c r="K91" s="273"/>
      <c r="L91" s="274">
        <v>42370</v>
      </c>
      <c r="M91" s="275"/>
      <c r="N91" s="275"/>
      <c r="O91" s="276"/>
      <c r="P91" s="274">
        <v>42735</v>
      </c>
      <c r="Q91" s="275"/>
      <c r="R91" s="276"/>
    </row>
    <row r="92" spans="1:18">
      <c r="A92" s="268"/>
      <c r="B92" s="269"/>
      <c r="C92" s="270"/>
      <c r="D92" s="11"/>
      <c r="E92" s="271" t="s">
        <v>159</v>
      </c>
      <c r="F92" s="272"/>
      <c r="G92" s="272"/>
      <c r="H92" s="272"/>
      <c r="I92" s="272"/>
      <c r="J92" s="272"/>
      <c r="K92" s="273"/>
      <c r="L92" s="274">
        <v>42370</v>
      </c>
      <c r="M92" s="275"/>
      <c r="N92" s="275"/>
      <c r="O92" s="276"/>
      <c r="P92" s="274">
        <v>42735</v>
      </c>
      <c r="Q92" s="275"/>
      <c r="R92" s="276"/>
    </row>
    <row r="93" spans="1:18">
      <c r="A93" s="262">
        <v>2.1</v>
      </c>
      <c r="B93" s="263"/>
      <c r="C93" s="264"/>
      <c r="D93" s="11"/>
      <c r="E93" s="271" t="s">
        <v>78</v>
      </c>
      <c r="F93" s="272"/>
      <c r="G93" s="272"/>
      <c r="H93" s="272"/>
      <c r="I93" s="272"/>
      <c r="J93" s="272"/>
      <c r="K93" s="273"/>
      <c r="L93" s="277"/>
      <c r="M93" s="278"/>
      <c r="N93" s="278"/>
      <c r="O93" s="279"/>
      <c r="P93" s="277"/>
      <c r="Q93" s="278"/>
      <c r="R93" s="279"/>
    </row>
    <row r="94" spans="1:18">
      <c r="A94" s="265"/>
      <c r="B94" s="266"/>
      <c r="C94" s="267"/>
      <c r="D94" s="11"/>
      <c r="E94" s="47" t="s">
        <v>79</v>
      </c>
      <c r="F94" s="32"/>
      <c r="G94" s="32"/>
      <c r="H94" s="32"/>
      <c r="I94" s="32"/>
      <c r="J94" s="32"/>
      <c r="K94" s="33"/>
      <c r="L94" s="48"/>
      <c r="M94" s="49"/>
      <c r="N94" s="49"/>
      <c r="O94" s="50"/>
      <c r="P94" s="48"/>
      <c r="Q94" s="49"/>
      <c r="R94" s="50"/>
    </row>
    <row r="95" spans="1:18">
      <c r="A95" s="268"/>
      <c r="B95" s="269"/>
      <c r="C95" s="270"/>
      <c r="D95" s="11"/>
      <c r="E95" s="271" t="s">
        <v>128</v>
      </c>
      <c r="F95" s="272"/>
      <c r="G95" s="272"/>
      <c r="H95" s="272"/>
      <c r="I95" s="272"/>
      <c r="J95" s="272"/>
      <c r="K95" s="273"/>
      <c r="L95" s="277"/>
      <c r="M95" s="278"/>
      <c r="N95" s="278"/>
      <c r="O95" s="279"/>
      <c r="P95" s="277"/>
      <c r="Q95" s="278"/>
      <c r="R95" s="279"/>
    </row>
    <row r="96" spans="1:18">
      <c r="A96" s="280"/>
      <c r="B96" s="281"/>
      <c r="C96" s="281"/>
      <c r="D96" s="281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2"/>
    </row>
    <row r="97" spans="1:18" ht="38.25" customHeight="1">
      <c r="A97" s="256" t="s">
        <v>65</v>
      </c>
      <c r="B97" s="257"/>
      <c r="C97" s="258"/>
      <c r="D97" s="8" t="s">
        <v>6</v>
      </c>
      <c r="E97" s="256" t="s">
        <v>66</v>
      </c>
      <c r="F97" s="257"/>
      <c r="G97" s="257"/>
      <c r="H97" s="257"/>
      <c r="I97" s="257"/>
      <c r="J97" s="257"/>
      <c r="K97" s="258"/>
      <c r="L97" s="256" t="s">
        <v>6</v>
      </c>
      <c r="M97" s="257"/>
      <c r="N97" s="257"/>
      <c r="O97" s="257"/>
      <c r="P97" s="257"/>
      <c r="Q97" s="257"/>
      <c r="R97" s="258"/>
    </row>
    <row r="98" spans="1:18" ht="12.75" customHeight="1">
      <c r="A98" s="277">
        <v>1</v>
      </c>
      <c r="B98" s="278"/>
      <c r="C98" s="279"/>
      <c r="D98" s="7"/>
      <c r="E98" s="271" t="s">
        <v>167</v>
      </c>
      <c r="F98" s="272"/>
      <c r="G98" s="272"/>
      <c r="H98" s="272"/>
      <c r="I98" s="272"/>
      <c r="J98" s="272"/>
      <c r="K98" s="273"/>
      <c r="L98" s="280"/>
      <c r="M98" s="281"/>
      <c r="N98" s="281"/>
      <c r="O98" s="281"/>
      <c r="P98" s="281"/>
      <c r="Q98" s="281"/>
      <c r="R98" s="282"/>
    </row>
    <row r="99" spans="1:18">
      <c r="A99" s="277">
        <v>2</v>
      </c>
      <c r="B99" s="278"/>
      <c r="C99" s="279"/>
      <c r="D99" s="7"/>
      <c r="E99" s="271" t="s">
        <v>168</v>
      </c>
      <c r="F99" s="272"/>
      <c r="G99" s="272"/>
      <c r="H99" s="272"/>
      <c r="I99" s="272"/>
      <c r="J99" s="272"/>
      <c r="K99" s="273"/>
      <c r="L99" s="280"/>
      <c r="M99" s="281"/>
      <c r="N99" s="281"/>
      <c r="O99" s="281"/>
      <c r="P99" s="281"/>
      <c r="Q99" s="281"/>
      <c r="R99" s="282"/>
    </row>
    <row r="100" spans="1:18" ht="12.75" customHeight="1">
      <c r="A100" s="277">
        <v>3</v>
      </c>
      <c r="B100" s="278"/>
      <c r="C100" s="279"/>
      <c r="D100" s="7"/>
      <c r="E100" s="271" t="s">
        <v>169</v>
      </c>
      <c r="F100" s="272"/>
      <c r="G100" s="272"/>
      <c r="H100" s="272"/>
      <c r="I100" s="272"/>
      <c r="J100" s="272"/>
      <c r="K100" s="273"/>
      <c r="L100" s="280"/>
      <c r="M100" s="281"/>
      <c r="N100" s="281"/>
      <c r="O100" s="281"/>
      <c r="P100" s="281"/>
      <c r="Q100" s="281"/>
      <c r="R100" s="282"/>
    </row>
    <row r="101" spans="1:18">
      <c r="A101" s="277">
        <v>4</v>
      </c>
      <c r="B101" s="278"/>
      <c r="C101" s="279"/>
      <c r="D101" s="7"/>
      <c r="E101" s="271" t="s">
        <v>170</v>
      </c>
      <c r="F101" s="272"/>
      <c r="G101" s="272"/>
      <c r="H101" s="272"/>
      <c r="I101" s="272"/>
      <c r="J101" s="272"/>
      <c r="K101" s="273"/>
      <c r="L101" s="280"/>
      <c r="M101" s="281"/>
      <c r="N101" s="281"/>
      <c r="O101" s="281"/>
      <c r="P101" s="281"/>
      <c r="Q101" s="281"/>
      <c r="R101" s="282"/>
    </row>
    <row r="102" spans="1:18">
      <c r="A102" s="277">
        <v>5</v>
      </c>
      <c r="B102" s="278"/>
      <c r="C102" s="279"/>
      <c r="D102" s="7"/>
      <c r="E102" s="277">
        <v>5</v>
      </c>
      <c r="F102" s="278"/>
      <c r="G102" s="278"/>
      <c r="H102" s="278"/>
      <c r="I102" s="278"/>
      <c r="J102" s="278"/>
      <c r="K102" s="279"/>
      <c r="L102" s="280"/>
      <c r="M102" s="281"/>
      <c r="N102" s="281"/>
      <c r="O102" s="281"/>
      <c r="P102" s="281"/>
      <c r="Q102" s="281"/>
      <c r="R102" s="282"/>
    </row>
    <row r="103" spans="1:18">
      <c r="A103" s="185"/>
      <c r="B103" s="186"/>
      <c r="C103" s="186"/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7"/>
    </row>
    <row r="104" spans="1:18">
      <c r="A104" s="283" t="s">
        <v>129</v>
      </c>
      <c r="B104" s="12" t="s">
        <v>61</v>
      </c>
      <c r="C104" s="280" t="s">
        <v>196</v>
      </c>
      <c r="D104" s="281"/>
      <c r="E104" s="281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2"/>
    </row>
    <row r="105" spans="1:18" ht="16.5" customHeight="1">
      <c r="A105" s="284"/>
      <c r="B105" s="12" t="s">
        <v>60</v>
      </c>
      <c r="C105" s="286" t="s">
        <v>136</v>
      </c>
      <c r="D105" s="287"/>
      <c r="E105" s="287"/>
      <c r="F105" s="287"/>
      <c r="G105" s="287"/>
      <c r="H105" s="287"/>
      <c r="I105" s="287"/>
      <c r="J105" s="287"/>
      <c r="K105" s="287"/>
      <c r="L105" s="287"/>
      <c r="M105" s="287"/>
      <c r="N105" s="287"/>
      <c r="O105" s="287"/>
      <c r="P105" s="287"/>
      <c r="Q105" s="287"/>
      <c r="R105" s="288"/>
    </row>
    <row r="106" spans="1:18">
      <c r="A106" s="284"/>
      <c r="B106" s="289" t="s">
        <v>62</v>
      </c>
      <c r="C106" s="291" t="s">
        <v>197</v>
      </c>
      <c r="D106" s="292"/>
      <c r="E106" s="292"/>
      <c r="F106" s="292"/>
      <c r="G106" s="292"/>
      <c r="H106" s="292"/>
      <c r="I106" s="292"/>
      <c r="J106" s="292"/>
      <c r="K106" s="292"/>
      <c r="L106" s="292"/>
      <c r="M106" s="292"/>
      <c r="N106" s="292"/>
      <c r="O106" s="292"/>
      <c r="P106" s="292"/>
      <c r="Q106" s="292"/>
      <c r="R106" s="293"/>
    </row>
    <row r="107" spans="1:18">
      <c r="A107" s="285"/>
      <c r="B107" s="290"/>
      <c r="C107" s="294"/>
      <c r="D107" s="295"/>
      <c r="E107" s="295"/>
      <c r="F107" s="295"/>
      <c r="G107" s="295"/>
      <c r="H107" s="295"/>
      <c r="I107" s="295"/>
      <c r="J107" s="295"/>
      <c r="K107" s="295"/>
      <c r="L107" s="295"/>
      <c r="M107" s="295"/>
      <c r="N107" s="295"/>
      <c r="O107" s="295"/>
      <c r="P107" s="295"/>
      <c r="Q107" s="295"/>
      <c r="R107" s="296"/>
    </row>
    <row r="110" spans="1:18">
      <c r="A110" s="10" t="s">
        <v>81</v>
      </c>
    </row>
    <row r="112" spans="1:18">
      <c r="A112" s="29" t="s">
        <v>67</v>
      </c>
      <c r="B112" s="29">
        <v>1000</v>
      </c>
      <c r="C112" s="29">
        <v>2000</v>
      </c>
      <c r="D112" s="29">
        <v>3000</v>
      </c>
      <c r="E112" s="29">
        <v>4000</v>
      </c>
      <c r="F112" s="300">
        <v>5000</v>
      </c>
      <c r="G112" s="301"/>
      <c r="H112" s="302"/>
      <c r="I112" s="300">
        <v>6000</v>
      </c>
      <c r="J112" s="301"/>
      <c r="K112" s="302"/>
      <c r="L112" s="300">
        <v>9000</v>
      </c>
      <c r="M112" s="301"/>
      <c r="N112" s="302"/>
      <c r="O112" s="236" t="s">
        <v>69</v>
      </c>
      <c r="P112" s="303"/>
      <c r="Q112" s="237"/>
    </row>
    <row r="113" spans="1:17">
      <c r="A113" s="24" t="s">
        <v>198</v>
      </c>
      <c r="B113" s="66">
        <v>46850128</v>
      </c>
      <c r="C113" s="67">
        <v>0</v>
      </c>
      <c r="D113" s="67">
        <v>0</v>
      </c>
      <c r="E113" s="67">
        <v>0</v>
      </c>
      <c r="F113" s="297">
        <v>0</v>
      </c>
      <c r="G113" s="298"/>
      <c r="H113" s="299"/>
      <c r="I113" s="297">
        <v>0</v>
      </c>
      <c r="J113" s="298"/>
      <c r="K113" s="299"/>
      <c r="L113" s="297">
        <v>0</v>
      </c>
      <c r="M113" s="298"/>
      <c r="N113" s="299"/>
      <c r="O113" s="297">
        <f>SUM(B113:N113)</f>
        <v>46850128</v>
      </c>
      <c r="P113" s="298"/>
      <c r="Q113" s="299"/>
    </row>
    <row r="114" spans="1:17">
      <c r="A114" s="24"/>
      <c r="B114" s="66"/>
      <c r="C114" s="67"/>
      <c r="D114" s="67"/>
      <c r="E114" s="68"/>
      <c r="F114" s="297"/>
      <c r="G114" s="298"/>
      <c r="H114" s="299"/>
      <c r="I114" s="297"/>
      <c r="J114" s="298"/>
      <c r="K114" s="299"/>
      <c r="L114" s="297"/>
      <c r="M114" s="298"/>
      <c r="N114" s="299"/>
      <c r="O114" s="297"/>
      <c r="P114" s="298"/>
      <c r="Q114" s="299"/>
    </row>
    <row r="115" spans="1:17">
      <c r="A115" s="24"/>
      <c r="B115" s="66"/>
      <c r="C115" s="67"/>
      <c r="D115" s="67"/>
      <c r="E115" s="67"/>
      <c r="F115" s="297"/>
      <c r="G115" s="298"/>
      <c r="H115" s="299"/>
      <c r="I115" s="297"/>
      <c r="J115" s="298"/>
      <c r="K115" s="299"/>
      <c r="L115" s="297"/>
      <c r="M115" s="298"/>
      <c r="N115" s="299"/>
      <c r="O115" s="304">
        <f>SUM(O113:Q114)</f>
        <v>46850128</v>
      </c>
      <c r="P115" s="305"/>
      <c r="Q115" s="306"/>
    </row>
    <row r="120" spans="1:17">
      <c r="C120" t="s">
        <v>234</v>
      </c>
      <c r="D120" s="68">
        <v>46850128</v>
      </c>
    </row>
    <row r="121" spans="1:17">
      <c r="C121" t="s">
        <v>254</v>
      </c>
      <c r="D121" s="68">
        <v>19878805.600000001</v>
      </c>
      <c r="F121" s="70">
        <v>0.42430000000000001</v>
      </c>
      <c r="G121" t="s">
        <v>235</v>
      </c>
    </row>
  </sheetData>
  <mergeCells count="308">
    <mergeCell ref="J40:K40"/>
    <mergeCell ref="L40:M40"/>
    <mergeCell ref="N40:O40"/>
    <mergeCell ref="P40:Q40"/>
    <mergeCell ref="F115:H115"/>
    <mergeCell ref="I115:K115"/>
    <mergeCell ref="L115:N115"/>
    <mergeCell ref="O115:Q115"/>
    <mergeCell ref="F114:H114"/>
    <mergeCell ref="I114:K114"/>
    <mergeCell ref="L114:N114"/>
    <mergeCell ref="O114:Q114"/>
    <mergeCell ref="J41:K41"/>
    <mergeCell ref="F112:H112"/>
    <mergeCell ref="I112:K112"/>
    <mergeCell ref="L112:N112"/>
    <mergeCell ref="O112:Q112"/>
    <mergeCell ref="F113:H113"/>
    <mergeCell ref="I113:K113"/>
    <mergeCell ref="L113:N113"/>
    <mergeCell ref="O113:Q113"/>
    <mergeCell ref="L68:M68"/>
    <mergeCell ref="N68:O68"/>
    <mergeCell ref="P68:Q68"/>
    <mergeCell ref="A102:C102"/>
    <mergeCell ref="E102:K102"/>
    <mergeCell ref="L102:R102"/>
    <mergeCell ref="A103:R103"/>
    <mergeCell ref="A104:A107"/>
    <mergeCell ref="C104:R104"/>
    <mergeCell ref="C105:R105"/>
    <mergeCell ref="B106:B107"/>
    <mergeCell ref="C106:R107"/>
    <mergeCell ref="A100:C100"/>
    <mergeCell ref="E100:K100"/>
    <mergeCell ref="L100:R100"/>
    <mergeCell ref="A101:C101"/>
    <mergeCell ref="E101:K101"/>
    <mergeCell ref="L101:R101"/>
    <mergeCell ref="A98:C98"/>
    <mergeCell ref="E98:K98"/>
    <mergeCell ref="L98:R98"/>
    <mergeCell ref="A99:C99"/>
    <mergeCell ref="E99:K99"/>
    <mergeCell ref="L99:R99"/>
    <mergeCell ref="A90:C92"/>
    <mergeCell ref="E90:K90"/>
    <mergeCell ref="L90:O90"/>
    <mergeCell ref="P90:R90"/>
    <mergeCell ref="E91:K91"/>
    <mergeCell ref="L95:O95"/>
    <mergeCell ref="P95:R95"/>
    <mergeCell ref="A96:R96"/>
    <mergeCell ref="A97:C97"/>
    <mergeCell ref="E97:K97"/>
    <mergeCell ref="L97:R97"/>
    <mergeCell ref="L91:O91"/>
    <mergeCell ref="P91:R91"/>
    <mergeCell ref="E92:K92"/>
    <mergeCell ref="L92:O92"/>
    <mergeCell ref="P92:R92"/>
    <mergeCell ref="A93:C95"/>
    <mergeCell ref="E93:K93"/>
    <mergeCell ref="L93:O93"/>
    <mergeCell ref="P93:R93"/>
    <mergeCell ref="E95:K95"/>
    <mergeCell ref="A87:C89"/>
    <mergeCell ref="E87:K87"/>
    <mergeCell ref="L87:O87"/>
    <mergeCell ref="P87:R87"/>
    <mergeCell ref="E88:K88"/>
    <mergeCell ref="L88:O88"/>
    <mergeCell ref="P88:R88"/>
    <mergeCell ref="E89:K89"/>
    <mergeCell ref="L89:O89"/>
    <mergeCell ref="P89:R89"/>
    <mergeCell ref="A84:C86"/>
    <mergeCell ref="E84:K84"/>
    <mergeCell ref="L84:O84"/>
    <mergeCell ref="P84:R84"/>
    <mergeCell ref="E85:K85"/>
    <mergeCell ref="L85:O85"/>
    <mergeCell ref="P85:R85"/>
    <mergeCell ref="E86:K86"/>
    <mergeCell ref="L86:O86"/>
    <mergeCell ref="P86:R86"/>
    <mergeCell ref="A81:C83"/>
    <mergeCell ref="E81:K81"/>
    <mergeCell ref="L81:O81"/>
    <mergeCell ref="P81:R81"/>
    <mergeCell ref="E82:K82"/>
    <mergeCell ref="L82:O82"/>
    <mergeCell ref="P82:R82"/>
    <mergeCell ref="E83:K83"/>
    <mergeCell ref="L83:O83"/>
    <mergeCell ref="P83:R83"/>
    <mergeCell ref="A77:C77"/>
    <mergeCell ref="E77:K77"/>
    <mergeCell ref="L77:O77"/>
    <mergeCell ref="P77:R77"/>
    <mergeCell ref="A78:C80"/>
    <mergeCell ref="E78:K78"/>
    <mergeCell ref="L78:O78"/>
    <mergeCell ref="P78:R78"/>
    <mergeCell ref="E79:K79"/>
    <mergeCell ref="L79:O79"/>
    <mergeCell ref="P79:R79"/>
    <mergeCell ref="E80:K80"/>
    <mergeCell ref="L80:O80"/>
    <mergeCell ref="P80:R80"/>
    <mergeCell ref="A76:R76"/>
    <mergeCell ref="E69:E70"/>
    <mergeCell ref="H69:I69"/>
    <mergeCell ref="J69:K69"/>
    <mergeCell ref="L69:M69"/>
    <mergeCell ref="N69:O69"/>
    <mergeCell ref="P66:Q66"/>
    <mergeCell ref="A67:A70"/>
    <mergeCell ref="B67:C70"/>
    <mergeCell ref="E67:E68"/>
    <mergeCell ref="F67:G70"/>
    <mergeCell ref="H67:I67"/>
    <mergeCell ref="J67:K67"/>
    <mergeCell ref="L67:M67"/>
    <mergeCell ref="N67:O67"/>
    <mergeCell ref="P67:Q67"/>
    <mergeCell ref="B66:C66"/>
    <mergeCell ref="F66:G66"/>
    <mergeCell ref="H66:I66"/>
    <mergeCell ref="J66:K66"/>
    <mergeCell ref="L66:M66"/>
    <mergeCell ref="N66:O66"/>
    <mergeCell ref="P69:Q69"/>
    <mergeCell ref="H70:I70"/>
    <mergeCell ref="J70:K70"/>
    <mergeCell ref="L70:M70"/>
    <mergeCell ref="N70:O70"/>
    <mergeCell ref="P70:Q70"/>
    <mergeCell ref="H68:I68"/>
    <mergeCell ref="J68:K68"/>
    <mergeCell ref="L62:M62"/>
    <mergeCell ref="N62:O62"/>
    <mergeCell ref="A64:R64"/>
    <mergeCell ref="A65:E65"/>
    <mergeCell ref="F65:H65"/>
    <mergeCell ref="I65:L65"/>
    <mergeCell ref="M65:O65"/>
    <mergeCell ref="P65:R65"/>
    <mergeCell ref="P62:Q62"/>
    <mergeCell ref="H63:I63"/>
    <mergeCell ref="J63:K63"/>
    <mergeCell ref="L63:M63"/>
    <mergeCell ref="N63:O63"/>
    <mergeCell ref="P63:Q63"/>
    <mergeCell ref="P59:Q59"/>
    <mergeCell ref="A60:A63"/>
    <mergeCell ref="B60:C63"/>
    <mergeCell ref="E60:E61"/>
    <mergeCell ref="F60:G63"/>
    <mergeCell ref="H60:I60"/>
    <mergeCell ref="J60:K60"/>
    <mergeCell ref="L60:M60"/>
    <mergeCell ref="N60:O60"/>
    <mergeCell ref="P60:Q60"/>
    <mergeCell ref="B59:C59"/>
    <mergeCell ref="F59:G59"/>
    <mergeCell ref="H59:I59"/>
    <mergeCell ref="J59:K59"/>
    <mergeCell ref="L59:M59"/>
    <mergeCell ref="N59:O59"/>
    <mergeCell ref="H61:I61"/>
    <mergeCell ref="J61:K61"/>
    <mergeCell ref="L61:M61"/>
    <mergeCell ref="N61:O61"/>
    <mergeCell ref="P61:Q61"/>
    <mergeCell ref="E62:E63"/>
    <mergeCell ref="H62:I62"/>
    <mergeCell ref="J62:K62"/>
    <mergeCell ref="A57:R57"/>
    <mergeCell ref="A58:E58"/>
    <mergeCell ref="F58:H58"/>
    <mergeCell ref="I58:L58"/>
    <mergeCell ref="M58:O58"/>
    <mergeCell ref="P58:R58"/>
    <mergeCell ref="P55:Q55"/>
    <mergeCell ref="H56:I56"/>
    <mergeCell ref="J56:K56"/>
    <mergeCell ref="L56:M56"/>
    <mergeCell ref="N56:O56"/>
    <mergeCell ref="P56:Q56"/>
    <mergeCell ref="A53:A56"/>
    <mergeCell ref="B53:C56"/>
    <mergeCell ref="E53:E54"/>
    <mergeCell ref="F53:G56"/>
    <mergeCell ref="H53:I53"/>
    <mergeCell ref="J53:K53"/>
    <mergeCell ref="L53:M53"/>
    <mergeCell ref="N53:O53"/>
    <mergeCell ref="P53:Q53"/>
    <mergeCell ref="H54:I54"/>
    <mergeCell ref="J54:K54"/>
    <mergeCell ref="L54:M54"/>
    <mergeCell ref="N54:O54"/>
    <mergeCell ref="P54:Q54"/>
    <mergeCell ref="E55:E56"/>
    <mergeCell ref="H55:I55"/>
    <mergeCell ref="J55:K55"/>
    <mergeCell ref="L55:M55"/>
    <mergeCell ref="N55:O55"/>
    <mergeCell ref="A48:R48"/>
    <mergeCell ref="A49:R49"/>
    <mergeCell ref="A50:R50"/>
    <mergeCell ref="A51:E51"/>
    <mergeCell ref="F51:H51"/>
    <mergeCell ref="I51:L51"/>
    <mergeCell ref="M51:O51"/>
    <mergeCell ref="P51:R51"/>
    <mergeCell ref="P52:Q52"/>
    <mergeCell ref="B52:C52"/>
    <mergeCell ref="F52:G52"/>
    <mergeCell ref="H52:I52"/>
    <mergeCell ref="J52:K52"/>
    <mergeCell ref="L52:M52"/>
    <mergeCell ref="N52:O52"/>
    <mergeCell ref="P44:Q44"/>
    <mergeCell ref="H45:I45"/>
    <mergeCell ref="E46:E47"/>
    <mergeCell ref="H46:I46"/>
    <mergeCell ref="H47:I47"/>
    <mergeCell ref="J47:K47"/>
    <mergeCell ref="L47:M47"/>
    <mergeCell ref="N47:O47"/>
    <mergeCell ref="P47:Q47"/>
    <mergeCell ref="A44:A47"/>
    <mergeCell ref="B44:C47"/>
    <mergeCell ref="D44:D47"/>
    <mergeCell ref="E44:E45"/>
    <mergeCell ref="F44:G47"/>
    <mergeCell ref="H44:I44"/>
    <mergeCell ref="J44:K44"/>
    <mergeCell ref="L44:M44"/>
    <mergeCell ref="N44:O44"/>
    <mergeCell ref="A40:A43"/>
    <mergeCell ref="B40:C43"/>
    <mergeCell ref="D40:D43"/>
    <mergeCell ref="E40:E41"/>
    <mergeCell ref="F40:G43"/>
    <mergeCell ref="H40:I40"/>
    <mergeCell ref="H41:I41"/>
    <mergeCell ref="E42:E43"/>
    <mergeCell ref="H42:I42"/>
    <mergeCell ref="H43:I43"/>
    <mergeCell ref="A25:R25"/>
    <mergeCell ref="A33:R33"/>
    <mergeCell ref="A34:A36"/>
    <mergeCell ref="B34:R35"/>
    <mergeCell ref="B36:R36"/>
    <mergeCell ref="A37:R37"/>
    <mergeCell ref="A38:G38"/>
    <mergeCell ref="H38:I39"/>
    <mergeCell ref="J38:K39"/>
    <mergeCell ref="L38:M39"/>
    <mergeCell ref="N38:O39"/>
    <mergeCell ref="P38:Q39"/>
    <mergeCell ref="R38:R39"/>
    <mergeCell ref="B39:C39"/>
    <mergeCell ref="F39:G39"/>
    <mergeCell ref="A1:R1"/>
    <mergeCell ref="A2:R2"/>
    <mergeCell ref="A3:R3"/>
    <mergeCell ref="A4:R4"/>
    <mergeCell ref="A5:R5"/>
    <mergeCell ref="A20:R20"/>
    <mergeCell ref="A21:B21"/>
    <mergeCell ref="C21:R21"/>
    <mergeCell ref="A22:B22"/>
    <mergeCell ref="C22:R22"/>
    <mergeCell ref="A15:A16"/>
    <mergeCell ref="B15:R16"/>
    <mergeCell ref="B17:R17"/>
    <mergeCell ref="A18:A19"/>
    <mergeCell ref="B18:E19"/>
    <mergeCell ref="F18:K19"/>
    <mergeCell ref="L18:R19"/>
    <mergeCell ref="L41:M41"/>
    <mergeCell ref="N41:O41"/>
    <mergeCell ref="P41:Q41"/>
    <mergeCell ref="A6:R6"/>
    <mergeCell ref="A7:R7"/>
    <mergeCell ref="A8:A10"/>
    <mergeCell ref="B8:R10"/>
    <mergeCell ref="A11:A14"/>
    <mergeCell ref="B11:R14"/>
    <mergeCell ref="A23:B23"/>
    <mergeCell ref="C23:R23"/>
    <mergeCell ref="A26:B26"/>
    <mergeCell ref="A28:B28"/>
    <mergeCell ref="E28:G28"/>
    <mergeCell ref="H28:R28"/>
    <mergeCell ref="A29:R29"/>
    <mergeCell ref="A30:A32"/>
    <mergeCell ref="B30:R31"/>
    <mergeCell ref="B32:R32"/>
    <mergeCell ref="A24:B24"/>
    <mergeCell ref="F24:G24"/>
    <mergeCell ref="H24:J24"/>
    <mergeCell ref="K24:M24"/>
    <mergeCell ref="N24:R24"/>
  </mergeCells>
  <pageMargins left="0.70866141732283472" right="0.70866141732283472" top="0.74803149606299213" bottom="0.74803149606299213" header="0.31496062992125984" footer="0.31496062992125984"/>
  <pageSetup scale="7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POLICIA</vt:lpstr>
      <vt:lpstr>BOMBEROS</vt:lpstr>
      <vt:lpstr>TRANSITO</vt:lpstr>
      <vt:lpstr>Observaciones Taller POA</vt:lpstr>
      <vt:lpstr>POLICIA PREVENTIVA</vt:lpstr>
      <vt:lpstr>'Observaciones Taller POA'!Área_de_impresión</vt:lpstr>
      <vt:lpstr>BOMBEROS!Títulos_a_imprimir</vt:lpstr>
      <vt:lpstr>POLICIA!Títulos_a_imprimir</vt:lpstr>
      <vt:lpstr>'POLICIA PREVENTIVA'!Títulos_a_imprimir</vt:lpstr>
      <vt:lpstr>TRANSITO!Títulos_a_imprimir</vt:lpstr>
    </vt:vector>
  </TitlesOfParts>
  <Company>Rene Arvizo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Arvizo Cantu</dc:creator>
  <cp:lastModifiedBy>isabel_rico</cp:lastModifiedBy>
  <cp:lastPrinted>2017-04-25T13:33:46Z</cp:lastPrinted>
  <dcterms:created xsi:type="dcterms:W3CDTF">2008-03-12T19:46:45Z</dcterms:created>
  <dcterms:modified xsi:type="dcterms:W3CDTF">2017-10-20T19:49:15Z</dcterms:modified>
</cp:coreProperties>
</file>