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1 IAGF 2017\ODOO-IIEG 1T17\"/>
    </mc:Choice>
  </mc:AlternateContent>
  <bookViews>
    <workbookView xWindow="0" yWindow="0" windowWidth="21600" windowHeight="9735"/>
  </bookViews>
  <sheets>
    <sheet name="GASTO POR CATEGORIA PROGRAMATIC" sheetId="1" r:id="rId1"/>
  </sheets>
  <calcPr calcId="152511"/>
</workbook>
</file>

<file path=xl/calcChain.xml><?xml version="1.0" encoding="utf-8"?>
<calcChain xmlns="http://schemas.openxmlformats.org/spreadsheetml/2006/main">
  <c r="G16" i="1" l="1"/>
  <c r="J17" i="1" l="1"/>
  <c r="J14" i="1"/>
  <c r="J16" i="1" l="1"/>
  <c r="J13" i="1" s="1"/>
  <c r="G15" i="1"/>
  <c r="G11" i="1"/>
  <c r="J11" i="1" s="1"/>
  <c r="J10" i="1" s="1"/>
  <c r="I13" i="1"/>
  <c r="H13" i="1"/>
  <c r="G13" i="1"/>
  <c r="I10" i="1"/>
  <c r="H10" i="1"/>
  <c r="G10" i="1"/>
  <c r="F13" i="1"/>
  <c r="F10" i="1"/>
  <c r="E29" i="1"/>
  <c r="E26" i="1"/>
  <c r="E22" i="1"/>
  <c r="E13" i="1"/>
  <c r="E10" i="1"/>
  <c r="F40" i="1" l="1"/>
  <c r="E40" i="1"/>
  <c r="G40" i="1"/>
  <c r="J40" i="1"/>
  <c r="I40" i="1"/>
  <c r="H40" i="1"/>
</calcChain>
</file>

<file path=xl/sharedStrings.xml><?xml version="1.0" encoding="utf-8"?>
<sst xmlns="http://schemas.openxmlformats.org/spreadsheetml/2006/main" count="49" uniqueCount="49">
  <si>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</si>
  <si>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</si>
  <si>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</si>
  <si>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</si>
  <si>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</si>
  <si>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</si>
  <si>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</si>
  <si>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</si>
  <si>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</si>
  <si>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</si>
  <si>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</si>
  <si>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</si>
  <si>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</si>
  <si>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</si>
  <si>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</si>
  <si>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</si>
  <si>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</si>
  <si>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</si>
  <si>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</si>
  <si>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</si>
  <si>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</si>
  <si>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</si>
  <si>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</si>
  <si>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</si>
  <si>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</si>
  <si>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</si>
  <si>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</si>
  <si>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</si>
  <si>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</si>
  <si>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</si>
  <si>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</si>
  <si>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</si>
  <si>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</si>
  <si>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</si>
  <si>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</si>
  <si>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</si>
  <si>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</si>
  <si>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</si>
  <si>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</si>
  <si>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</si>
  <si>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</si>
  <si>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</si>
  <si>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1</t>
  </si>
  <si>
    <t>2</t>
  </si>
  <si>
    <t>4</t>
  </si>
  <si>
    <t>5</t>
  </si>
  <si>
    <t>Nombre del Ente Público</t>
  </si>
  <si>
    <t>Bajo protesta de decir verdad declaramos que los Estados Financieros y sus notas, son razonablemente correctos y son responsabilidad del emisor.</t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</si>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</sst>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2" fillId="4" borderId="4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18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  <xf numFmtId="0" fontId="4" fillId="0" borderId="0" xfId="0" applyFont="1"/>
    <xf numFmtId="4" fontId="1" fillId="0" borderId="18" xfId="0" applyNumberFormat="1" applyFont="1" applyFill="1" applyBorder="1" applyAlignment="1">
      <alignment horizontal="right" vertical="center" wrapText="1"/>
    </xf>
    <xf numFmtId="4" fontId="2" fillId="0" borderId="18" xfId="0" applyNumberFormat="1" applyFont="1" applyFill="1" applyBorder="1" applyAlignment="1">
      <alignment horizontal="right" vertical="center" wrapText="1"/>
    </xf>
    <xf numFmtId="4" fontId="2" fillId="0" borderId="18" xfId="1" applyNumberFormat="1" applyFont="1" applyFill="1" applyBorder="1" applyAlignment="1">
      <alignment horizontal="right" vertical="center" wrapText="1"/>
    </xf>
    <xf numFmtId="4" fontId="2" fillId="0" borderId="13" xfId="0" applyNumberFormat="1" applyFont="1" applyFill="1" applyBorder="1" applyAlignment="1">
      <alignment horizontal="right" vertical="center" wrapText="1"/>
    </xf>
    <xf numFmtId="4" fontId="1" fillId="0" borderId="13" xfId="1" applyNumberFormat="1" applyFont="1" applyFill="1" applyBorder="1" applyAlignment="1">
      <alignment horizontal="right" vertical="center" wrapText="1"/>
    </xf>
    <xf numFmtId="49" fontId="1" fillId="3" borderId="13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/>
    <xf numFmtId="0" fontId="1" fillId="4" borderId="4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justify" vertical="center" wrapText="1"/>
    </xf>
    <xf numFmtId="0" fontId="1" fillId="4" borderId="0" xfId="0" applyFont="1" applyFill="1" applyAlignment="1">
      <alignment horizontal="justify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86"/>
  <sheetViews>
    <sheetView showGridLines="0" tabSelected="1" zoomScale="90" zoomScaleNormal="90" workbookViewId="0">
      <selection activeCell="I60" sqref="I60"/>
    </sheetView>
  </sheetViews>
  <sheetFormatPr baseColWidth="10" defaultRowHeight="15" x14ac:dyDescent="0.25"/>
  <cols>
    <col min="1" max="1" width="0.85546875" customWidth="1"/>
    <col min="2" max="2" width="5" customWidth="1"/>
    <col min="3" max="3" width="4.85546875" customWidth="1"/>
    <col min="4" max="4" width="35.7109375" customWidth="1"/>
    <col min="5" max="10" width="13.5703125" customWidth="1"/>
    <col min="11" max="11" width="0.28515625" customWidth="1"/>
  </cols>
  <sheetData>
    <row r="1" spans="2:10" ht="4.5" customHeight="1" thickBot="1" x14ac:dyDescent="0.3"/>
    <row r="2" spans="2:10" x14ac:dyDescent="0.25">
      <c r="B2" s="20" t="s">
        <v>46</v>
      </c>
      <c r="C2" s="21"/>
      <c r="D2" s="21"/>
      <c r="E2" s="21"/>
      <c r="F2" s="21"/>
      <c r="G2" s="21"/>
      <c r="H2" s="21"/>
      <c r="I2" s="21"/>
      <c r="J2" s="22"/>
    </row>
    <row r="3" spans="2:10" x14ac:dyDescent="0.25">
      <c r="B3" s="23" t="s">
        <v>0</v>
      </c>
      <c r="C3" s="24"/>
      <c r="D3" s="24"/>
      <c r="E3" s="24"/>
      <c r="F3" s="24"/>
      <c r="G3" s="24"/>
      <c r="H3" s="24"/>
      <c r="I3" s="24"/>
      <c r="J3" s="25"/>
    </row>
    <row r="4" spans="2:10" ht="15.75" thickBot="1" x14ac:dyDescent="0.3">
      <c r="B4" s="26" t="s">
        <v>48</v>
      </c>
      <c r="C4" s="27"/>
      <c r="D4" s="27"/>
      <c r="E4" s="27"/>
      <c r="F4" s="27"/>
      <c r="G4" s="27"/>
      <c r="H4" s="27"/>
      <c r="I4" s="27"/>
      <c r="J4" s="28"/>
    </row>
    <row r="5" spans="2:10" ht="15.75" thickBot="1" x14ac:dyDescent="0.3">
      <c r="B5" s="20" t="s">
        <v>1</v>
      </c>
      <c r="C5" s="21"/>
      <c r="D5" s="22"/>
      <c r="E5" s="32" t="s">
        <v>2</v>
      </c>
      <c r="F5" s="33"/>
      <c r="G5" s="33"/>
      <c r="H5" s="33"/>
      <c r="I5" s="34"/>
      <c r="J5" s="35" t="s">
        <v>3</v>
      </c>
    </row>
    <row r="6" spans="2:10" ht="24.75" thickBot="1" x14ac:dyDescent="0.3">
      <c r="B6" s="23"/>
      <c r="C6" s="24"/>
      <c r="D6" s="25"/>
      <c r="E6" s="13" t="s">
        <v>4</v>
      </c>
      <c r="F6" s="13" t="s">
        <v>5</v>
      </c>
      <c r="G6" s="13" t="s">
        <v>6</v>
      </c>
      <c r="H6" s="13" t="s">
        <v>7</v>
      </c>
      <c r="I6" s="13" t="s">
        <v>8</v>
      </c>
      <c r="J6" s="36"/>
    </row>
    <row r="7" spans="2:10" ht="15.75" thickBot="1" x14ac:dyDescent="0.3">
      <c r="B7" s="29"/>
      <c r="C7" s="30"/>
      <c r="D7" s="31"/>
      <c r="E7" s="13" t="s">
        <v>42</v>
      </c>
      <c r="F7" s="13" t="s">
        <v>43</v>
      </c>
      <c r="G7" s="13" t="s">
        <v>9</v>
      </c>
      <c r="H7" s="13" t="s">
        <v>44</v>
      </c>
      <c r="I7" s="13" t="s">
        <v>45</v>
      </c>
      <c r="J7" s="13" t="s">
        <v>10</v>
      </c>
    </row>
    <row r="8" spans="2:10" ht="4.5" customHeight="1" x14ac:dyDescent="0.25">
      <c r="B8" s="1"/>
      <c r="C8" s="2"/>
      <c r="D8" s="3"/>
      <c r="E8" s="3"/>
      <c r="F8" s="3"/>
      <c r="G8" s="3"/>
      <c r="H8" s="3"/>
      <c r="I8" s="3"/>
      <c r="J8" s="3"/>
    </row>
    <row r="9" spans="2:10" x14ac:dyDescent="0.25">
      <c r="B9" s="16" t="s">
        <v>11</v>
      </c>
      <c r="C9" s="17"/>
      <c r="D9" s="18"/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2:10" ht="28.5" customHeight="1" x14ac:dyDescent="0.25">
      <c r="B10" s="1"/>
      <c r="C10" s="19" t="s">
        <v>12</v>
      </c>
      <c r="D10" s="18"/>
      <c r="E10" s="8">
        <f t="shared" ref="E10:J10" si="0">SUM(E11:E12)</f>
        <v>10220000</v>
      </c>
      <c r="F10" s="8">
        <f t="shared" si="0"/>
        <v>1604492.07</v>
      </c>
      <c r="G10" s="8">
        <f t="shared" si="0"/>
        <v>11824492.07</v>
      </c>
      <c r="H10" s="8">
        <f t="shared" si="0"/>
        <v>9636006.6799999997</v>
      </c>
      <c r="I10" s="8">
        <f t="shared" si="0"/>
        <v>9190339.1300000008</v>
      </c>
      <c r="J10" s="8">
        <f t="shared" si="0"/>
        <v>2188485.3900000006</v>
      </c>
    </row>
    <row r="11" spans="2:10" x14ac:dyDescent="0.25">
      <c r="B11" s="1"/>
      <c r="C11" s="2"/>
      <c r="D11" s="3" t="s">
        <v>13</v>
      </c>
      <c r="E11" s="9">
        <v>10220000</v>
      </c>
      <c r="F11" s="9">
        <v>1604492.07</v>
      </c>
      <c r="G11" s="9">
        <f>E11+F11</f>
        <v>11824492.07</v>
      </c>
      <c r="H11" s="9">
        <v>9636006.6799999997</v>
      </c>
      <c r="I11" s="9">
        <v>9190339.1300000008</v>
      </c>
      <c r="J11" s="9">
        <f>G11-H11</f>
        <v>2188485.3900000006</v>
      </c>
    </row>
    <row r="12" spans="2:10" x14ac:dyDescent="0.25">
      <c r="B12" s="1"/>
      <c r="C12" s="2"/>
      <c r="D12" s="3" t="s">
        <v>14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2:10" x14ac:dyDescent="0.25">
      <c r="B13" s="1"/>
      <c r="C13" s="19" t="s">
        <v>15</v>
      </c>
      <c r="D13" s="18"/>
      <c r="E13" s="8">
        <f t="shared" ref="E13:J13" si="1">SUM(E14:E21)</f>
        <v>102053749.98</v>
      </c>
      <c r="F13" s="8">
        <f t="shared" si="1"/>
        <v>41181630.280000001</v>
      </c>
      <c r="G13" s="8">
        <f t="shared" si="1"/>
        <v>143235380.25999999</v>
      </c>
      <c r="H13" s="8">
        <f t="shared" si="1"/>
        <v>95353652.399999991</v>
      </c>
      <c r="I13" s="8">
        <f t="shared" si="1"/>
        <v>85203127.229999989</v>
      </c>
      <c r="J13" s="8">
        <f t="shared" si="1"/>
        <v>47881727.859999992</v>
      </c>
    </row>
    <row r="14" spans="2:10" x14ac:dyDescent="0.25">
      <c r="B14" s="1"/>
      <c r="C14" s="2"/>
      <c r="D14" s="3" t="s">
        <v>16</v>
      </c>
      <c r="E14" s="10">
        <v>97038749.980000004</v>
      </c>
      <c r="F14" s="10">
        <v>40044752.939999998</v>
      </c>
      <c r="G14" s="10">
        <v>137083502.91999999</v>
      </c>
      <c r="H14" s="10">
        <v>90724472.569999993</v>
      </c>
      <c r="I14" s="10">
        <v>80938109.959999993</v>
      </c>
      <c r="J14" s="10">
        <f>G14-H14</f>
        <v>46359030.349999994</v>
      </c>
    </row>
    <row r="15" spans="2:10" x14ac:dyDescent="0.25">
      <c r="B15" s="1"/>
      <c r="C15" s="2"/>
      <c r="D15" s="3" t="s">
        <v>17</v>
      </c>
      <c r="E15" s="9">
        <v>0</v>
      </c>
      <c r="F15" s="9">
        <v>0</v>
      </c>
      <c r="G15" s="9">
        <f>E15+F15</f>
        <v>0</v>
      </c>
      <c r="H15" s="9">
        <v>0</v>
      </c>
      <c r="I15" s="9">
        <v>0</v>
      </c>
      <c r="J15" s="9">
        <v>0</v>
      </c>
    </row>
    <row r="16" spans="2:10" ht="24" x14ac:dyDescent="0.25">
      <c r="B16" s="1"/>
      <c r="C16" s="2"/>
      <c r="D16" s="3" t="s">
        <v>18</v>
      </c>
      <c r="E16" s="9">
        <v>4600000</v>
      </c>
      <c r="F16" s="9">
        <v>1076877.3400000001</v>
      </c>
      <c r="G16" s="9">
        <f>E16+F16</f>
        <v>5676877.3399999999</v>
      </c>
      <c r="H16" s="9">
        <v>4298513.58</v>
      </c>
      <c r="I16" s="9">
        <v>3947759.63</v>
      </c>
      <c r="J16" s="9">
        <f>G16-H16</f>
        <v>1378363.7599999998</v>
      </c>
    </row>
    <row r="17" spans="2:10" x14ac:dyDescent="0.25">
      <c r="B17" s="1"/>
      <c r="C17" s="2"/>
      <c r="D17" s="3" t="s">
        <v>19</v>
      </c>
      <c r="E17" s="9">
        <v>415000</v>
      </c>
      <c r="F17" s="9">
        <v>60000</v>
      </c>
      <c r="G17" s="9">
        <v>475000</v>
      </c>
      <c r="H17" s="9">
        <v>330666.25</v>
      </c>
      <c r="I17" s="9">
        <v>317257.64</v>
      </c>
      <c r="J17" s="9">
        <f>G17-H17</f>
        <v>144333.75</v>
      </c>
    </row>
    <row r="18" spans="2:10" x14ac:dyDescent="0.25">
      <c r="B18" s="1"/>
      <c r="C18" s="2"/>
      <c r="D18" s="3" t="s">
        <v>20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2:10" ht="24" x14ac:dyDescent="0.25">
      <c r="B19" s="1"/>
      <c r="C19" s="2"/>
      <c r="D19" s="3" t="s">
        <v>21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2:10" x14ac:dyDescent="0.25">
      <c r="B20" s="1"/>
      <c r="C20" s="2"/>
      <c r="D20" s="3" t="s">
        <v>22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2:10" x14ac:dyDescent="0.25">
      <c r="B21" s="1"/>
      <c r="C21" s="2"/>
      <c r="D21" s="3" t="s">
        <v>23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2:10" x14ac:dyDescent="0.25">
      <c r="B22" s="1"/>
      <c r="C22" s="19" t="s">
        <v>24</v>
      </c>
      <c r="D22" s="18"/>
      <c r="E22" s="8">
        <f>SUM(E23:E28)</f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2:10" ht="24" x14ac:dyDescent="0.25">
      <c r="B23" s="1"/>
      <c r="C23" s="2"/>
      <c r="D23" s="3" t="s">
        <v>25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2:10" ht="24" x14ac:dyDescent="0.25">
      <c r="B24" s="1"/>
      <c r="C24" s="2"/>
      <c r="D24" s="3" t="s">
        <v>26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2:10" x14ac:dyDescent="0.25">
      <c r="B25" s="1"/>
      <c r="C25" s="2"/>
      <c r="D25" s="3" t="s">
        <v>27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2:10" x14ac:dyDescent="0.25">
      <c r="B26" s="1"/>
      <c r="C26" s="19" t="s">
        <v>28</v>
      </c>
      <c r="D26" s="18"/>
      <c r="E26" s="8">
        <f>SUM(E27:E28)</f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2:10" ht="24" x14ac:dyDescent="0.25">
      <c r="B27" s="1"/>
      <c r="C27" s="2"/>
      <c r="D27" s="3" t="s">
        <v>29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2:10" x14ac:dyDescent="0.25">
      <c r="B28" s="1"/>
      <c r="C28" s="2"/>
      <c r="D28" s="3" t="s">
        <v>30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2:10" x14ac:dyDescent="0.25">
      <c r="B29" s="1"/>
      <c r="C29" s="19" t="s">
        <v>31</v>
      </c>
      <c r="D29" s="18"/>
      <c r="E29" s="8">
        <f>SUM(E30:E33)</f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2:10" x14ac:dyDescent="0.25">
      <c r="B30" s="1"/>
      <c r="C30" s="2"/>
      <c r="D30" s="3" t="s">
        <v>32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2:10" x14ac:dyDescent="0.25">
      <c r="B31" s="1"/>
      <c r="C31" s="2"/>
      <c r="D31" s="3" t="s">
        <v>33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2:10" x14ac:dyDescent="0.25">
      <c r="B32" s="1"/>
      <c r="C32" s="2"/>
      <c r="D32" s="3" t="s">
        <v>34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2:10" ht="24" x14ac:dyDescent="0.25">
      <c r="B33" s="1"/>
      <c r="C33" s="2"/>
      <c r="D33" s="3" t="s">
        <v>35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</row>
    <row r="34" spans="2:10" ht="28.5" customHeight="1" x14ac:dyDescent="0.25">
      <c r="B34" s="1"/>
      <c r="C34" s="19" t="s">
        <v>36</v>
      </c>
      <c r="D34" s="18"/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</row>
    <row r="35" spans="2:10" x14ac:dyDescent="0.25">
      <c r="B35" s="1"/>
      <c r="C35" s="2"/>
      <c r="D35" s="3" t="s">
        <v>37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2:10" ht="24" customHeight="1" x14ac:dyDescent="0.25">
      <c r="B36" s="16" t="s">
        <v>38</v>
      </c>
      <c r="C36" s="17"/>
      <c r="D36" s="18"/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2:10" ht="24" customHeight="1" x14ac:dyDescent="0.25">
      <c r="B37" s="16" t="s">
        <v>39</v>
      </c>
      <c r="C37" s="17"/>
      <c r="D37" s="18"/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2:10" x14ac:dyDescent="0.25">
      <c r="B38" s="16" t="s">
        <v>40</v>
      </c>
      <c r="C38" s="17"/>
      <c r="D38" s="18"/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2:10" ht="3.75" customHeight="1" thickBot="1" x14ac:dyDescent="0.3">
      <c r="B39" s="4"/>
      <c r="C39" s="5"/>
      <c r="D39" s="6"/>
      <c r="E39" s="11"/>
      <c r="F39" s="11"/>
      <c r="G39" s="11"/>
      <c r="H39" s="11"/>
      <c r="I39" s="11"/>
      <c r="J39" s="11"/>
    </row>
    <row r="40" spans="2:10" ht="15" customHeight="1" thickBot="1" x14ac:dyDescent="0.3">
      <c r="B40" s="37" t="s">
        <v>41</v>
      </c>
      <c r="C40" s="38"/>
      <c r="D40" s="39"/>
      <c r="E40" s="12">
        <f t="shared" ref="E40:J40" si="2">E10+E13+E22+E26+E29+E34</f>
        <v>112273749.98</v>
      </c>
      <c r="F40" s="12">
        <f t="shared" si="2"/>
        <v>42786122.350000001</v>
      </c>
      <c r="G40" s="12">
        <f t="shared" si="2"/>
        <v>155059872.32999998</v>
      </c>
      <c r="H40" s="12">
        <f t="shared" si="2"/>
        <v>104989659.07999998</v>
      </c>
      <c r="I40" s="12">
        <f t="shared" si="2"/>
        <v>94393466.359999985</v>
      </c>
      <c r="J40" s="12">
        <f t="shared" si="2"/>
        <v>50070213.249999993</v>
      </c>
    </row>
    <row r="41" spans="2:10" ht="4.5" customHeight="1" x14ac:dyDescent="0.25"/>
    <row r="42" spans="2:10" ht="15" customHeight="1" x14ac:dyDescent="0.25">
      <c r="B42" s="15" t="s">
        <v>47</v>
      </c>
    </row>
    <row r="43" spans="2:10" ht="4.5" customHeight="1" x14ac:dyDescent="0.25"/>
    <row r="44" spans="2:10" ht="4.5" customHeight="1" x14ac:dyDescent="0.25"/>
    <row r="45" spans="2:10" ht="4.5" customHeight="1" x14ac:dyDescent="0.25"/>
    <row r="46" spans="2:10" ht="4.5" customHeight="1" x14ac:dyDescent="0.25"/>
    <row r="47" spans="2:10" x14ac:dyDescent="0.25">
      <c r="F47" s="14"/>
      <c r="G47" s="14"/>
      <c r="H47" s="14"/>
    </row>
    <row r="86" spans="19:19" x14ac:dyDescent="0.25">
      <c r="S86" s="7"/>
    </row>
  </sheetData>
  <mergeCells count="17">
    <mergeCell ref="B36:D36"/>
    <mergeCell ref="B37:D37"/>
    <mergeCell ref="B38:D38"/>
    <mergeCell ref="B40:D40"/>
    <mergeCell ref="C29:D29"/>
    <mergeCell ref="C34:D34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</mergeCells>
  <pageMargins left="0.23622047244094491" right="0.23622047244094491" top="0.35433070866141736" bottom="0.35433070866141736" header="0.31496062992125984" footer="0.31496062992125984"/>
  <pageSetup scale="80" fitToHeight="0" orientation="portrait" r:id="rId1"/>
  <ignoredErrors>
    <ignoredError sqref="E7:I7" numberStoredAsText="1"/>
    <ignoredError sqref="H13 I13 F13 E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POR CATEGORIA PROGRAMATIC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2017-10-10T19:00:48Z</cp:lastPrinted>
  <dcterms:created xsi:type="dcterms:W3CDTF">2015-10-07T18:48:24Z</dcterms:created>
  <dcterms:modified xsi:type="dcterms:W3CDTF">2017-10-21T21:19:37Z</dcterms:modified>
</cp:coreProperties>
</file>