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J11" i="1" l="1"/>
  <c r="G17" i="1"/>
  <c r="J17" i="1" s="1"/>
  <c r="G16" i="1"/>
  <c r="J16" i="1" s="1"/>
  <c r="G15" i="1"/>
  <c r="G14" i="1"/>
  <c r="J14" i="1" s="1"/>
  <c r="G11" i="1"/>
  <c r="I13" i="1"/>
  <c r="H13" i="1"/>
  <c r="J10" i="1"/>
  <c r="I10" i="1"/>
  <c r="H10" i="1"/>
  <c r="G10" i="1"/>
  <c r="F13" i="1"/>
  <c r="F10" i="1"/>
  <c r="F40" i="1" s="1"/>
  <c r="E29" i="1"/>
  <c r="E26" i="1"/>
  <c r="E22" i="1" s="1"/>
  <c r="E13" i="1"/>
  <c r="E10" i="1"/>
  <c r="J13" i="1" l="1"/>
  <c r="E40" i="1"/>
  <c r="G13" i="1"/>
  <c r="G40" i="1" s="1"/>
  <c r="J40" i="1"/>
  <c r="I40" i="1"/>
  <c r="H40" i="1"/>
</calcChain>
</file>

<file path=xl/sharedStrings.xml><?xml version="1.0" encoding="utf-8"?>
<sst xmlns="http://schemas.openxmlformats.org/spreadsheetml/2006/main" count="49" uniqueCount="49">
  <si>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</si>
  <si>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</si>
  <si>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</si>
  <si>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</si>
  <si>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</si>
  <si>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</si>
  <si>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</si>
  <si>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</si>
  <si>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</si>
  <si>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</si>
  <si>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</si>
  <si>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</si>
  <si>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</si>
  <si>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</si>
  <si>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</si>
  <si>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</si>
  <si>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</si>
  <si>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</si>
  <si>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</si>
  <si>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</si>
  <si>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</si>
  <si>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</si>
  <si>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</si>
  <si>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</si>
  <si>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</si>
  <si>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</si>
  <si>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</si>
  <si>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</si>
  <si>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</si>
  <si>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</si>
  <si>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</si>
  <si>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</si>
  <si>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</si>
  <si>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</si>
  <si>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</si>
  <si>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</si>
  <si>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</si>
  <si>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</si>
  <si>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</si>
  <si>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</si>
  <si>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</si>
  <si>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</si>
  <si>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1</t>
  </si>
  <si>
    <t>2</t>
  </si>
  <si>
    <t>4</t>
  </si>
  <si>
    <t>5</t>
  </si>
  <si>
    <t>Nombre del Ente Público</t>
  </si>
  <si>
    <t>Del 01 de enero al 30 de junio de 2017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</si>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</sst>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4" fillId="0" borderId="0" xfId="0" applyFont="1"/>
    <xf numFmtId="4" fontId="1" fillId="0" borderId="18" xfId="0" applyNumberFormat="1" applyFont="1" applyFill="1" applyBorder="1" applyAlignment="1">
      <alignment horizontal="right" vertical="center" wrapText="1"/>
    </xf>
    <xf numFmtId="4" fontId="2" fillId="0" borderId="18" xfId="0" applyNumberFormat="1" applyFont="1" applyFill="1" applyBorder="1" applyAlignment="1">
      <alignment horizontal="right" vertical="center" wrapText="1"/>
    </xf>
    <xf numFmtId="4" fontId="2" fillId="0" borderId="18" xfId="1" applyNumberFormat="1" applyFont="1" applyFill="1" applyBorder="1" applyAlignment="1">
      <alignment horizontal="righ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1" fillId="4" borderId="4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justify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9"/>
  <sheetViews>
    <sheetView showGridLines="0" tabSelected="1" zoomScale="90" zoomScaleNormal="90" workbookViewId="0">
      <selection activeCell="A48" sqref="A48:XFD73"/>
    </sheetView>
  </sheetViews>
  <sheetFormatPr baseColWidth="10" defaultRowHeight="15" x14ac:dyDescent="0.25"/>
  <cols>
    <col min="1" max="1" width="0.85546875" customWidth="1"/>
    <col min="2" max="2" width="5" customWidth="1"/>
    <col min="3" max="3" width="4.85546875" customWidth="1"/>
    <col min="4" max="4" width="35.7109375" customWidth="1"/>
    <col min="5" max="10" width="13.5703125" customWidth="1"/>
    <col min="11" max="11" width="0.28515625" customWidth="1"/>
  </cols>
  <sheetData>
    <row r="1" spans="2:10" ht="4.5" customHeight="1" thickBot="1" x14ac:dyDescent="0.3"/>
    <row r="2" spans="2:10" x14ac:dyDescent="0.25">
      <c r="B2" s="23" t="s">
        <v>46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B3" s="26" t="s">
        <v>0</v>
      </c>
      <c r="C3" s="27"/>
      <c r="D3" s="27"/>
      <c r="E3" s="27"/>
      <c r="F3" s="27"/>
      <c r="G3" s="27"/>
      <c r="H3" s="27"/>
      <c r="I3" s="27"/>
      <c r="J3" s="28"/>
    </row>
    <row r="4" spans="2:10" ht="15.75" thickBot="1" x14ac:dyDescent="0.3">
      <c r="B4" s="29" t="s">
        <v>47</v>
      </c>
      <c r="C4" s="30"/>
      <c r="D4" s="30"/>
      <c r="E4" s="30"/>
      <c r="F4" s="30"/>
      <c r="G4" s="30"/>
      <c r="H4" s="30"/>
      <c r="I4" s="30"/>
      <c r="J4" s="31"/>
    </row>
    <row r="5" spans="2:10" ht="15.75" thickBot="1" x14ac:dyDescent="0.3">
      <c r="B5" s="23" t="s">
        <v>1</v>
      </c>
      <c r="C5" s="24"/>
      <c r="D5" s="25"/>
      <c r="E5" s="35" t="s">
        <v>2</v>
      </c>
      <c r="F5" s="36"/>
      <c r="G5" s="36"/>
      <c r="H5" s="36"/>
      <c r="I5" s="37"/>
      <c r="J5" s="38" t="s">
        <v>3</v>
      </c>
    </row>
    <row r="6" spans="2:10" ht="24.75" thickBot="1" x14ac:dyDescent="0.3">
      <c r="B6" s="26"/>
      <c r="C6" s="27"/>
      <c r="D6" s="28"/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39"/>
    </row>
    <row r="7" spans="2:10" ht="15.75" thickBot="1" x14ac:dyDescent="0.3">
      <c r="B7" s="32"/>
      <c r="C7" s="33"/>
      <c r="D7" s="34"/>
      <c r="E7" s="13" t="s">
        <v>42</v>
      </c>
      <c r="F7" s="13" t="s">
        <v>43</v>
      </c>
      <c r="G7" s="13" t="s">
        <v>9</v>
      </c>
      <c r="H7" s="13" t="s">
        <v>44</v>
      </c>
      <c r="I7" s="13" t="s">
        <v>45</v>
      </c>
      <c r="J7" s="13" t="s">
        <v>10</v>
      </c>
    </row>
    <row r="8" spans="2:10" ht="4.5" customHeight="1" x14ac:dyDescent="0.25">
      <c r="B8" s="1"/>
      <c r="C8" s="2"/>
      <c r="D8" s="3"/>
      <c r="E8" s="3"/>
      <c r="F8" s="3"/>
      <c r="G8" s="3"/>
      <c r="H8" s="3"/>
      <c r="I8" s="3"/>
      <c r="J8" s="3"/>
    </row>
    <row r="9" spans="2:10" x14ac:dyDescent="0.25">
      <c r="B9" s="16" t="s">
        <v>11</v>
      </c>
      <c r="C9" s="17"/>
      <c r="D9" s="18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2:10" ht="28.5" customHeight="1" x14ac:dyDescent="0.25">
      <c r="B10" s="1"/>
      <c r="C10" s="22" t="s">
        <v>12</v>
      </c>
      <c r="D10" s="18"/>
      <c r="E10" s="8">
        <f t="shared" ref="E10:J10" si="0">SUM(E11:E12)</f>
        <v>39660000</v>
      </c>
      <c r="F10" s="8">
        <f t="shared" si="0"/>
        <v>8341321.0599999996</v>
      </c>
      <c r="G10" s="8">
        <f t="shared" si="0"/>
        <v>48001321.060000002</v>
      </c>
      <c r="H10" s="8">
        <f t="shared" si="0"/>
        <v>25280203.190000001</v>
      </c>
      <c r="I10" s="8">
        <f t="shared" si="0"/>
        <v>24362604.09</v>
      </c>
      <c r="J10" s="8">
        <f t="shared" si="0"/>
        <v>22721117.870000001</v>
      </c>
    </row>
    <row r="11" spans="2:10" x14ac:dyDescent="0.25">
      <c r="B11" s="1"/>
      <c r="C11" s="2"/>
      <c r="D11" s="3" t="s">
        <v>13</v>
      </c>
      <c r="E11" s="9">
        <v>39660000</v>
      </c>
      <c r="F11" s="9">
        <v>8341321.0599999996</v>
      </c>
      <c r="G11" s="9">
        <f>E11+F11</f>
        <v>48001321.060000002</v>
      </c>
      <c r="H11" s="9">
        <v>25280203.190000001</v>
      </c>
      <c r="I11" s="9">
        <v>24362604.09</v>
      </c>
      <c r="J11" s="9">
        <f>G11-H11</f>
        <v>22721117.870000001</v>
      </c>
    </row>
    <row r="12" spans="2:10" x14ac:dyDescent="0.25">
      <c r="B12" s="1"/>
      <c r="C12" s="2"/>
      <c r="D12" s="3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2:10" x14ac:dyDescent="0.25">
      <c r="B13" s="1"/>
      <c r="C13" s="22" t="s">
        <v>15</v>
      </c>
      <c r="D13" s="18"/>
      <c r="E13" s="8">
        <f t="shared" ref="E13:J13" si="1">SUM(E14:E21)</f>
        <v>387445000</v>
      </c>
      <c r="F13" s="8">
        <f t="shared" si="1"/>
        <v>53053891.210000001</v>
      </c>
      <c r="G13" s="8">
        <f t="shared" si="1"/>
        <v>440498891.21000004</v>
      </c>
      <c r="H13" s="8">
        <f t="shared" si="1"/>
        <v>191170258.23000002</v>
      </c>
      <c r="I13" s="8">
        <f t="shared" si="1"/>
        <v>172212374.63</v>
      </c>
      <c r="J13" s="8">
        <f t="shared" si="1"/>
        <v>249328632.98000002</v>
      </c>
    </row>
    <row r="14" spans="2:10" x14ac:dyDescent="0.25">
      <c r="B14" s="1"/>
      <c r="C14" s="2"/>
      <c r="D14" s="3" t="s">
        <v>16</v>
      </c>
      <c r="E14" s="10">
        <v>368894999.98000002</v>
      </c>
      <c r="F14" s="10">
        <v>52257513.850000001</v>
      </c>
      <c r="G14" s="10">
        <f>E14+F14</f>
        <v>421152513.83000004</v>
      </c>
      <c r="H14" s="10">
        <v>182972994.55000001</v>
      </c>
      <c r="I14" s="10">
        <v>164682494.99000001</v>
      </c>
      <c r="J14" s="10">
        <f>G14-H14</f>
        <v>238179519.28000003</v>
      </c>
    </row>
    <row r="15" spans="2:10" x14ac:dyDescent="0.25">
      <c r="B15" s="1"/>
      <c r="C15" s="2"/>
      <c r="D15" s="3" t="s">
        <v>17</v>
      </c>
      <c r="E15" s="9">
        <v>0</v>
      </c>
      <c r="F15" s="9">
        <v>0</v>
      </c>
      <c r="G15" s="9">
        <f>E15+F15</f>
        <v>0</v>
      </c>
      <c r="H15" s="9">
        <v>0</v>
      </c>
      <c r="I15" s="9">
        <v>0</v>
      </c>
      <c r="J15" s="9">
        <v>0</v>
      </c>
    </row>
    <row r="16" spans="2:10" ht="24" x14ac:dyDescent="0.25">
      <c r="B16" s="1"/>
      <c r="C16" s="2"/>
      <c r="D16" s="3" t="s">
        <v>18</v>
      </c>
      <c r="E16" s="9">
        <v>17010000.02</v>
      </c>
      <c r="F16" s="9">
        <v>736377.36</v>
      </c>
      <c r="G16" s="9">
        <f>E16+F16</f>
        <v>17746377.379999999</v>
      </c>
      <c r="H16" s="9">
        <v>7566237.6900000004</v>
      </c>
      <c r="I16" s="9">
        <v>6912481.4699999997</v>
      </c>
      <c r="J16" s="9">
        <f>G16-H16</f>
        <v>10180139.689999998</v>
      </c>
    </row>
    <row r="17" spans="2:10" x14ac:dyDescent="0.25">
      <c r="B17" s="1"/>
      <c r="C17" s="2"/>
      <c r="D17" s="3" t="s">
        <v>19</v>
      </c>
      <c r="E17" s="9">
        <v>1540000</v>
      </c>
      <c r="F17" s="9">
        <v>60000</v>
      </c>
      <c r="G17" s="9">
        <f>E17+F17</f>
        <v>1600000</v>
      </c>
      <c r="H17" s="9">
        <v>631025.99</v>
      </c>
      <c r="I17" s="9">
        <v>617398.17000000004</v>
      </c>
      <c r="J17" s="9">
        <f>G17-H17</f>
        <v>968974.01</v>
      </c>
    </row>
    <row r="18" spans="2:10" x14ac:dyDescent="0.25">
      <c r="B18" s="1"/>
      <c r="C18" s="2"/>
      <c r="D18" s="3" t="s">
        <v>20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2:10" ht="24" x14ac:dyDescent="0.25">
      <c r="B19" s="1"/>
      <c r="C19" s="2"/>
      <c r="D19" s="3" t="s">
        <v>21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2:10" x14ac:dyDescent="0.25">
      <c r="B20" s="1"/>
      <c r="C20" s="2"/>
      <c r="D20" s="3" t="s">
        <v>22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2:10" x14ac:dyDescent="0.25">
      <c r="B21" s="1"/>
      <c r="C21" s="2"/>
      <c r="D21" s="3" t="s">
        <v>23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2:10" x14ac:dyDescent="0.25">
      <c r="B22" s="1"/>
      <c r="C22" s="22" t="s">
        <v>24</v>
      </c>
      <c r="D22" s="18"/>
      <c r="E22" s="8">
        <f>SUM(E23:E28)</f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24" x14ac:dyDescent="0.25">
      <c r="B23" s="1"/>
      <c r="C23" s="2"/>
      <c r="D23" s="3" t="s">
        <v>25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24" x14ac:dyDescent="0.25">
      <c r="B24" s="1"/>
      <c r="C24" s="2"/>
      <c r="D24" s="3" t="s">
        <v>26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</row>
    <row r="25" spans="2:10" x14ac:dyDescent="0.25">
      <c r="B25" s="1"/>
      <c r="C25" s="2"/>
      <c r="D25" s="3" t="s">
        <v>27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0" x14ac:dyDescent="0.25">
      <c r="B26" s="1"/>
      <c r="C26" s="22" t="s">
        <v>28</v>
      </c>
      <c r="D26" s="18"/>
      <c r="E26" s="8">
        <f>SUM(E27:E28)</f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2:10" ht="24" x14ac:dyDescent="0.25">
      <c r="B27" s="1"/>
      <c r="C27" s="2"/>
      <c r="D27" s="3" t="s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0" x14ac:dyDescent="0.25">
      <c r="B28" s="1"/>
      <c r="C28" s="2"/>
      <c r="D28" s="3" t="s">
        <v>30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0" x14ac:dyDescent="0.25">
      <c r="B29" s="1"/>
      <c r="C29" s="22" t="s">
        <v>31</v>
      </c>
      <c r="D29" s="18"/>
      <c r="E29" s="8">
        <f>SUM(E30:E33)</f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2:10" x14ac:dyDescent="0.25">
      <c r="B30" s="1"/>
      <c r="C30" s="2"/>
      <c r="D30" s="3" t="s">
        <v>32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2:10" x14ac:dyDescent="0.25">
      <c r="B31" s="1"/>
      <c r="C31" s="2"/>
      <c r="D31" s="3" t="s">
        <v>33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2:10" x14ac:dyDescent="0.25">
      <c r="B32" s="1"/>
      <c r="C32" s="2"/>
      <c r="D32" s="3" t="s">
        <v>34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2:10" ht="24" x14ac:dyDescent="0.25">
      <c r="B33" s="1"/>
      <c r="C33" s="2"/>
      <c r="D33" s="3" t="s">
        <v>35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2:10" ht="28.5" customHeight="1" x14ac:dyDescent="0.25">
      <c r="B34" s="1"/>
      <c r="C34" s="22" t="s">
        <v>36</v>
      </c>
      <c r="D34" s="18"/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2:10" x14ac:dyDescent="0.25">
      <c r="B35" s="1"/>
      <c r="C35" s="2"/>
      <c r="D35" s="3" t="s">
        <v>37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2:10" ht="24" customHeight="1" x14ac:dyDescent="0.25">
      <c r="B36" s="16" t="s">
        <v>38</v>
      </c>
      <c r="C36" s="17"/>
      <c r="D36" s="18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2:10" ht="24" customHeight="1" x14ac:dyDescent="0.25">
      <c r="B37" s="16" t="s">
        <v>39</v>
      </c>
      <c r="C37" s="17"/>
      <c r="D37" s="18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2:10" x14ac:dyDescent="0.25">
      <c r="B38" s="16" t="s">
        <v>40</v>
      </c>
      <c r="C38" s="17"/>
      <c r="D38" s="18"/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2:10" ht="3.75" customHeight="1" thickBot="1" x14ac:dyDescent="0.3">
      <c r="B39" s="4"/>
      <c r="C39" s="5"/>
      <c r="D39" s="6"/>
      <c r="E39" s="11"/>
      <c r="F39" s="11"/>
      <c r="G39" s="11"/>
      <c r="H39" s="11"/>
      <c r="I39" s="11"/>
      <c r="J39" s="11"/>
    </row>
    <row r="40" spans="2:10" ht="15" customHeight="1" thickBot="1" x14ac:dyDescent="0.3">
      <c r="B40" s="19" t="s">
        <v>41</v>
      </c>
      <c r="C40" s="20"/>
      <c r="D40" s="21"/>
      <c r="E40" s="12">
        <f t="shared" ref="E40:J40" si="2">E10+E13+E22+E26+E29+E34</f>
        <v>427105000</v>
      </c>
      <c r="F40" s="12">
        <f t="shared" si="2"/>
        <v>61395212.270000003</v>
      </c>
      <c r="G40" s="12">
        <f t="shared" si="2"/>
        <v>488500212.27000004</v>
      </c>
      <c r="H40" s="12">
        <f t="shared" si="2"/>
        <v>216450461.42000002</v>
      </c>
      <c r="I40" s="12">
        <f t="shared" si="2"/>
        <v>196574978.72</v>
      </c>
      <c r="J40" s="12">
        <f t="shared" si="2"/>
        <v>272049750.85000002</v>
      </c>
    </row>
    <row r="41" spans="2:10" ht="4.5" customHeight="1" x14ac:dyDescent="0.25"/>
    <row r="42" spans="2:10" ht="15" customHeight="1" x14ac:dyDescent="0.25">
      <c r="B42" s="15" t="s">
        <v>48</v>
      </c>
    </row>
    <row r="43" spans="2:10" ht="4.5" customHeight="1" x14ac:dyDescent="0.25"/>
    <row r="44" spans="2:10" ht="4.5" customHeight="1" x14ac:dyDescent="0.25"/>
    <row r="45" spans="2:10" ht="4.5" customHeight="1" x14ac:dyDescent="0.25"/>
    <row r="46" spans="2:10" ht="4.5" customHeight="1" x14ac:dyDescent="0.25"/>
    <row r="47" spans="2:10" x14ac:dyDescent="0.25">
      <c r="F47" s="14"/>
      <c r="G47" s="14"/>
      <c r="H47" s="14"/>
    </row>
    <row r="79" spans="19:19" x14ac:dyDescent="0.25">
      <c r="S79" s="7"/>
    </row>
  </sheetData>
  <mergeCells count="17">
    <mergeCell ref="B9:D9"/>
    <mergeCell ref="C10:D10"/>
    <mergeCell ref="C13:D13"/>
    <mergeCell ref="C22:D22"/>
    <mergeCell ref="C26:D26"/>
    <mergeCell ref="B2:J2"/>
    <mergeCell ref="B3:J3"/>
    <mergeCell ref="B4:J4"/>
    <mergeCell ref="B5:D7"/>
    <mergeCell ref="E5:I5"/>
    <mergeCell ref="J5:J6"/>
    <mergeCell ref="B36:D36"/>
    <mergeCell ref="B37:D37"/>
    <mergeCell ref="B38:D38"/>
    <mergeCell ref="B40:D40"/>
    <mergeCell ref="C29:D29"/>
    <mergeCell ref="C34:D34"/>
  </mergeCells>
  <pageMargins left="0.23622047244094491" right="0.23622047244094491" top="0.35433070866141736" bottom="0.35433070866141736" header="0.31496062992125984" footer="0.31496062992125984"/>
  <pageSetup scale="80" fitToHeight="0" orientation="portrait" r:id="rId1"/>
  <ignoredErrors>
    <ignoredError sqref="E7:I7" numberStoredAsText="1"/>
    <ignoredError sqref="H13 I13:J13 F13 E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2017-10-10T17:31:41Z</cp:lastPrinted>
  <dcterms:created xsi:type="dcterms:W3CDTF">2015-10-07T18:48:24Z</dcterms:created>
  <dcterms:modified xsi:type="dcterms:W3CDTF">2017-10-21T21:20:00Z</dcterms:modified>
</cp:coreProperties>
</file>