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ifAdmin\Desktop\2017\AVANCES DE GESTION Y CUENTA PUBLICA\1 IAGF 2017\TECERA-DE LAS FORMALIDADES\II INFORMACION PRESUPUESTARIA\"/>
    </mc:Choice>
  </mc:AlternateContent>
  <bookViews>
    <workbookView xWindow="0" yWindow="0" windowWidth="21600" windowHeight="9435"/>
  </bookViews>
  <sheets>
    <sheet name="EAI CFF" sheetId="1" r:id="rId1"/>
  </sheets>
  <calcPr calcId="152511"/>
</workbook>
</file>

<file path=xl/calcChain.xml><?xml version="1.0" encoding="utf-8"?>
<calcChain xmlns="http://schemas.openxmlformats.org/spreadsheetml/2006/main">
  <c r="I16" i="1" l="1"/>
  <c r="I13" i="1"/>
  <c r="H16" i="1"/>
  <c r="H13" i="1"/>
  <c r="E16" i="1"/>
  <c r="E13" i="1"/>
  <c r="J28" i="1" l="1"/>
  <c r="J25" i="1"/>
  <c r="J24" i="1"/>
  <c r="J23" i="1"/>
  <c r="J20" i="1"/>
  <c r="J19" i="1"/>
  <c r="J18" i="1"/>
  <c r="J17" i="1"/>
  <c r="J15" i="1"/>
  <c r="J14" i="1"/>
  <c r="J11" i="1"/>
  <c r="J12" i="1"/>
  <c r="J10" i="1"/>
  <c r="J13" i="1"/>
  <c r="G24" i="1"/>
  <c r="G25" i="1"/>
  <c r="G28" i="1"/>
  <c r="G23" i="1"/>
  <c r="G14" i="1"/>
  <c r="G15" i="1"/>
  <c r="G17" i="1"/>
  <c r="G18" i="1"/>
  <c r="G19" i="1"/>
  <c r="G20" i="1"/>
  <c r="G11" i="1"/>
  <c r="G12" i="1"/>
  <c r="G13" i="1"/>
  <c r="G10" i="1"/>
  <c r="F29" i="1"/>
  <c r="G16" i="1"/>
  <c r="J16" i="1" l="1"/>
  <c r="E29" i="1"/>
  <c r="J29" i="1"/>
  <c r="I29" i="1"/>
  <c r="H29" i="1"/>
  <c r="G29" i="1"/>
</calcChain>
</file>

<file path=xl/sharedStrings.xml><?xml version="1.0" encoding="utf-8"?>
<sst xmlns="http://schemas.openxmlformats.org/spreadsheetml/2006/main" count="33" uniqueCount="29">
  <si>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</si>
  <si>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</si>
  <si>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</si>
  <si>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</si>
  <si>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</si>
  <si>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</si>
  <si>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</si>
  <si>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</si>
  <si>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</si>
  <si>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</si>
  <si>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</si>
  <si>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</si>
  <si>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</si>
  <si>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</si>
  <si>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</si>
  <si>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</si>
  <si>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</si>
  <si>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</si>
  <si>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</si>
  <si>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</si>
  <si>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</si>
  <si>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</si>
  <si>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</si>
  <si>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</si>
  <si>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</si>
  <si>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</si>
  <si>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</si>
  <si>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Municipio de Acuña, Coahuila</t>
  </si>
  <si>
    <t>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</si>
</sst>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  <font>
      <b/>
      <sz val="13"/>
      <color rgb="FF00000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0" fontId="1" fillId="0" borderId="0" xfId="0" applyFont="1" applyAlignment="1">
      <alignment vertical="center" wrapText="1"/>
    </xf>
    <xf numFmtId="164" fontId="2" fillId="3" borderId="24" xfId="0" applyNumberFormat="1" applyFont="1" applyFill="1" applyBorder="1" applyAlignment="1">
      <alignment horizontal="justify" vertical="center"/>
    </xf>
    <xf numFmtId="164" fontId="1" fillId="0" borderId="0" xfId="0" applyNumberFormat="1" applyFont="1" applyAlignment="1">
      <alignment vertical="center" wrapText="1"/>
    </xf>
    <xf numFmtId="164" fontId="3" fillId="3" borderId="0" xfId="0" applyNumberFormat="1" applyFont="1" applyFill="1" applyAlignment="1">
      <alignment horizontal="center" vertical="center"/>
    </xf>
    <xf numFmtId="164" fontId="3" fillId="3" borderId="20" xfId="0" applyNumberFormat="1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>
      <alignment horizontal="center" vertical="center"/>
    </xf>
    <xf numFmtId="164" fontId="3" fillId="3" borderId="13" xfId="0" applyNumberFormat="1" applyFont="1" applyFill="1" applyBorder="1" applyAlignment="1">
      <alignment horizontal="center" vertical="center"/>
    </xf>
    <xf numFmtId="164" fontId="3" fillId="3" borderId="12" xfId="0" applyNumberFormat="1" applyFont="1" applyFill="1" applyBorder="1" applyAlignment="1">
      <alignment horizontal="center" vertical="center"/>
    </xf>
    <xf numFmtId="4" fontId="3" fillId="3" borderId="2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justify" vertical="center"/>
    </xf>
    <xf numFmtId="0" fontId="2" fillId="0" borderId="18" xfId="0" applyFont="1" applyBorder="1" applyAlignment="1">
      <alignment horizontal="justify" vertical="center"/>
    </xf>
    <xf numFmtId="0" fontId="2" fillId="0" borderId="19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center" vertical="center"/>
    </xf>
    <xf numFmtId="4" fontId="2" fillId="3" borderId="13" xfId="0" applyNumberFormat="1" applyFont="1" applyFill="1" applyBorder="1" applyAlignment="1">
      <alignment horizontal="center" vertical="center"/>
    </xf>
    <xf numFmtId="164" fontId="2" fillId="0" borderId="22" xfId="0" applyNumberFormat="1" applyFont="1" applyBorder="1" applyAlignment="1">
      <alignment horizontal="justify" vertical="center" wrapText="1"/>
    </xf>
    <xf numFmtId="164" fontId="2" fillId="0" borderId="10" xfId="0" applyNumberFormat="1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30"/>
  <sheetViews>
    <sheetView showGridLines="0" tabSelected="1" workbookViewId="0">
      <selection activeCell="I21" sqref="I21"/>
    </sheetView>
  </sheetViews>
  <sheetFormatPr baseColWidth="10" defaultColWidth="11.42578125" defaultRowHeight="12" x14ac:dyDescent="0.2"/>
  <cols>
    <col min="1" max="1" width="3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2" spans="2:10" ht="12.75" thickBot="1" x14ac:dyDescent="0.25"/>
    <row r="3" spans="2:10" ht="20.25" x14ac:dyDescent="0.2">
      <c r="B3" s="19" t="s">
        <v>27</v>
      </c>
      <c r="C3" s="20"/>
      <c r="D3" s="20"/>
      <c r="E3" s="20"/>
      <c r="F3" s="20"/>
      <c r="G3" s="20"/>
      <c r="H3" s="20"/>
      <c r="I3" s="20"/>
      <c r="J3" s="21"/>
    </row>
    <row r="4" spans="2:10" ht="12.75" x14ac:dyDescent="0.2">
      <c r="B4" s="22" t="s">
        <v>0</v>
      </c>
      <c r="C4" s="23"/>
      <c r="D4" s="23"/>
      <c r="E4" s="23"/>
      <c r="F4" s="23"/>
      <c r="G4" s="23"/>
      <c r="H4" s="23"/>
      <c r="I4" s="23"/>
      <c r="J4" s="24"/>
    </row>
    <row r="5" spans="2:10" ht="12.75" thickBot="1" x14ac:dyDescent="0.25">
      <c r="B5" s="25" t="s">
        <v>28</v>
      </c>
      <c r="C5" s="26"/>
      <c r="D5" s="26"/>
      <c r="E5" s="26"/>
      <c r="F5" s="26"/>
      <c r="G5" s="26"/>
      <c r="H5" s="26"/>
      <c r="I5" s="26"/>
      <c r="J5" s="27"/>
    </row>
    <row r="6" spans="2:10" ht="12.75" thickBot="1" x14ac:dyDescent="0.25">
      <c r="B6" s="28" t="s">
        <v>0</v>
      </c>
      <c r="C6" s="29"/>
      <c r="D6" s="30"/>
      <c r="E6" s="37" t="s">
        <v>1</v>
      </c>
      <c r="F6" s="38"/>
      <c r="G6" s="38"/>
      <c r="H6" s="38"/>
      <c r="I6" s="38"/>
      <c r="J6" s="39" t="s">
        <v>2</v>
      </c>
    </row>
    <row r="7" spans="2:10" ht="24.75" thickBot="1" x14ac:dyDescent="0.25">
      <c r="B7" s="31"/>
      <c r="C7" s="32"/>
      <c r="D7" s="33"/>
      <c r="E7" s="2" t="s">
        <v>3</v>
      </c>
      <c r="F7" s="3" t="s">
        <v>4</v>
      </c>
      <c r="G7" s="2" t="s">
        <v>5</v>
      </c>
      <c r="H7" s="2" t="s">
        <v>6</v>
      </c>
      <c r="I7" s="4" t="s">
        <v>7</v>
      </c>
      <c r="J7" s="40"/>
    </row>
    <row r="8" spans="2:10" ht="12.75" thickBot="1" x14ac:dyDescent="0.25">
      <c r="B8" s="34"/>
      <c r="C8" s="35"/>
      <c r="D8" s="36"/>
      <c r="E8" s="2">
        <v>1</v>
      </c>
      <c r="F8" s="2">
        <v>2</v>
      </c>
      <c r="G8" s="2" t="s">
        <v>8</v>
      </c>
      <c r="H8" s="2">
        <v>4</v>
      </c>
      <c r="I8" s="2">
        <v>5</v>
      </c>
      <c r="J8" s="2" t="s">
        <v>9</v>
      </c>
    </row>
    <row r="9" spans="2:10" x14ac:dyDescent="0.2">
      <c r="B9" s="41" t="s">
        <v>10</v>
      </c>
      <c r="C9" s="42"/>
      <c r="D9" s="43"/>
      <c r="E9" s="11"/>
      <c r="F9" s="12"/>
      <c r="G9" s="13"/>
      <c r="H9" s="13"/>
      <c r="I9" s="13"/>
      <c r="J9" s="13"/>
    </row>
    <row r="10" spans="2:10" x14ac:dyDescent="0.2">
      <c r="B10" s="5"/>
      <c r="C10" s="44" t="s">
        <v>11</v>
      </c>
      <c r="D10" s="45"/>
      <c r="E10" s="11">
        <v>29060800</v>
      </c>
      <c r="F10" s="12">
        <v>0</v>
      </c>
      <c r="G10" s="13">
        <f>E10+F10</f>
        <v>29060800</v>
      </c>
      <c r="H10" s="13">
        <v>35652478.450000003</v>
      </c>
      <c r="I10" s="13">
        <v>24672364.84</v>
      </c>
      <c r="J10" s="13">
        <f>I10-E10</f>
        <v>-4388435.16</v>
      </c>
    </row>
    <row r="11" spans="2:10" x14ac:dyDescent="0.2">
      <c r="B11" s="5"/>
      <c r="C11" s="44" t="s">
        <v>12</v>
      </c>
      <c r="D11" s="45"/>
      <c r="E11" s="11">
        <v>550003</v>
      </c>
      <c r="F11" s="12">
        <v>0</v>
      </c>
      <c r="G11" s="13">
        <f t="shared" ref="G11:G20" si="0">E11+F11</f>
        <v>550003</v>
      </c>
      <c r="H11" s="13">
        <v>14386</v>
      </c>
      <c r="I11" s="13">
        <v>14386</v>
      </c>
      <c r="J11" s="16">
        <f t="shared" ref="J11:J13" si="1">I11-E11</f>
        <v>-535617</v>
      </c>
    </row>
    <row r="12" spans="2:10" x14ac:dyDescent="0.2">
      <c r="B12" s="5"/>
      <c r="C12" s="44" t="s">
        <v>13</v>
      </c>
      <c r="D12" s="45"/>
      <c r="E12" s="11">
        <v>23244050</v>
      </c>
      <c r="F12" s="12">
        <v>0</v>
      </c>
      <c r="G12" s="13">
        <f t="shared" si="0"/>
        <v>23244050</v>
      </c>
      <c r="H12" s="13">
        <v>16448972.689999999</v>
      </c>
      <c r="I12" s="13">
        <v>14028220.32</v>
      </c>
      <c r="J12" s="16">
        <f t="shared" si="1"/>
        <v>-9215829.6799999997</v>
      </c>
    </row>
    <row r="13" spans="2:10" x14ac:dyDescent="0.2">
      <c r="B13" s="5"/>
      <c r="C13" s="44" t="s">
        <v>14</v>
      </c>
      <c r="D13" s="45"/>
      <c r="E13" s="11">
        <f>E14+E15</f>
        <v>244900</v>
      </c>
      <c r="F13" s="12">
        <v>0</v>
      </c>
      <c r="G13" s="13">
        <f t="shared" si="0"/>
        <v>244900</v>
      </c>
      <c r="H13" s="13">
        <f>H14+H15</f>
        <v>369659.5</v>
      </c>
      <c r="I13" s="13">
        <f>I14+I15</f>
        <v>75677</v>
      </c>
      <c r="J13" s="13">
        <f t="shared" si="1"/>
        <v>-169223</v>
      </c>
    </row>
    <row r="14" spans="2:10" x14ac:dyDescent="0.2">
      <c r="B14" s="5"/>
      <c r="C14" s="17" t="s">
        <v>15</v>
      </c>
      <c r="D14" s="18"/>
      <c r="E14" s="11">
        <v>244900</v>
      </c>
      <c r="F14" s="12">
        <v>0</v>
      </c>
      <c r="G14" s="13">
        <f t="shared" si="0"/>
        <v>244900</v>
      </c>
      <c r="H14" s="13">
        <v>369659.5</v>
      </c>
      <c r="I14" s="13">
        <v>75677</v>
      </c>
      <c r="J14" s="13">
        <f>I14-E14</f>
        <v>-169223</v>
      </c>
    </row>
    <row r="15" spans="2:10" x14ac:dyDescent="0.2">
      <c r="B15" s="5"/>
      <c r="C15" s="17" t="s">
        <v>16</v>
      </c>
      <c r="D15" s="18"/>
      <c r="E15" s="11">
        <v>0</v>
      </c>
      <c r="F15" s="12">
        <v>0</v>
      </c>
      <c r="G15" s="13">
        <f t="shared" si="0"/>
        <v>0</v>
      </c>
      <c r="H15" s="13">
        <v>0</v>
      </c>
      <c r="I15" s="13">
        <v>0</v>
      </c>
      <c r="J15" s="13">
        <f>I15-E15</f>
        <v>0</v>
      </c>
    </row>
    <row r="16" spans="2:10" x14ac:dyDescent="0.2">
      <c r="B16" s="5"/>
      <c r="C16" s="44" t="s">
        <v>17</v>
      </c>
      <c r="D16" s="45"/>
      <c r="E16" s="11">
        <f>E17+E18</f>
        <v>1441200</v>
      </c>
      <c r="F16" s="12">
        <v>0</v>
      </c>
      <c r="G16" s="13">
        <f t="shared" si="0"/>
        <v>1441200</v>
      </c>
      <c r="H16" s="13">
        <f>H17+H18</f>
        <v>1377647.94</v>
      </c>
      <c r="I16" s="13">
        <f>I17+I18</f>
        <v>1377647.94</v>
      </c>
      <c r="J16" s="13">
        <f>J17+J18</f>
        <v>-63552.060000000056</v>
      </c>
    </row>
    <row r="17" spans="2:10" x14ac:dyDescent="0.2">
      <c r="B17" s="5"/>
      <c r="C17" s="17" t="s">
        <v>15</v>
      </c>
      <c r="D17" s="18"/>
      <c r="E17" s="11">
        <v>0</v>
      </c>
      <c r="F17" s="12">
        <v>0</v>
      </c>
      <c r="G17" s="13">
        <f t="shared" si="0"/>
        <v>0</v>
      </c>
      <c r="H17" s="13">
        <v>1377647.94</v>
      </c>
      <c r="I17" s="13">
        <v>1377647.94</v>
      </c>
      <c r="J17" s="16">
        <f>I17-E17</f>
        <v>1377647.94</v>
      </c>
    </row>
    <row r="18" spans="2:10" x14ac:dyDescent="0.2">
      <c r="B18" s="5"/>
      <c r="C18" s="17" t="s">
        <v>16</v>
      </c>
      <c r="D18" s="18"/>
      <c r="E18" s="11">
        <v>1441200</v>
      </c>
      <c r="F18" s="12">
        <v>0</v>
      </c>
      <c r="G18" s="13">
        <f t="shared" si="0"/>
        <v>1441200</v>
      </c>
      <c r="H18" s="13">
        <v>0</v>
      </c>
      <c r="I18" s="13">
        <v>0</v>
      </c>
      <c r="J18" s="13">
        <f>I18-E18</f>
        <v>-1441200</v>
      </c>
    </row>
    <row r="19" spans="2:10" x14ac:dyDescent="0.2">
      <c r="B19" s="5"/>
      <c r="C19" s="44" t="s">
        <v>18</v>
      </c>
      <c r="D19" s="45"/>
      <c r="E19" s="11">
        <v>66500002</v>
      </c>
      <c r="F19" s="12">
        <v>0</v>
      </c>
      <c r="G19" s="13">
        <f t="shared" si="0"/>
        <v>66500002</v>
      </c>
      <c r="H19" s="13">
        <v>72174810.689999998</v>
      </c>
      <c r="I19" s="13">
        <v>72174810.689999998</v>
      </c>
      <c r="J19" s="13">
        <f>I19-E19</f>
        <v>5674808.6899999976</v>
      </c>
    </row>
    <row r="20" spans="2:10" ht="25.5" customHeight="1" x14ac:dyDescent="0.2">
      <c r="B20" s="5"/>
      <c r="C20" s="44" t="s">
        <v>19</v>
      </c>
      <c r="D20" s="45"/>
      <c r="E20" s="11">
        <v>7000003</v>
      </c>
      <c r="F20" s="12">
        <v>0</v>
      </c>
      <c r="G20" s="13">
        <f t="shared" si="0"/>
        <v>7000003</v>
      </c>
      <c r="H20" s="13">
        <v>7410744.5999999996</v>
      </c>
      <c r="I20" s="13">
        <v>7410744.5999999996</v>
      </c>
      <c r="J20" s="16">
        <f>I20-E20</f>
        <v>410741.59999999963</v>
      </c>
    </row>
    <row r="21" spans="2:10" x14ac:dyDescent="0.2">
      <c r="B21" s="5"/>
      <c r="C21" s="46"/>
      <c r="D21" s="47"/>
      <c r="E21" s="11"/>
      <c r="F21" s="12"/>
      <c r="G21" s="13"/>
      <c r="H21" s="13"/>
      <c r="I21" s="13"/>
      <c r="J21" s="13"/>
    </row>
    <row r="22" spans="2:10" x14ac:dyDescent="0.2">
      <c r="B22" s="48" t="s">
        <v>20</v>
      </c>
      <c r="C22" s="49"/>
      <c r="D22" s="50"/>
      <c r="E22" s="11"/>
      <c r="F22" s="12"/>
      <c r="G22" s="13"/>
      <c r="H22" s="13"/>
      <c r="I22" s="13"/>
      <c r="J22" s="13"/>
    </row>
    <row r="23" spans="2:10" ht="16.5" customHeight="1" x14ac:dyDescent="0.2">
      <c r="B23" s="6"/>
      <c r="C23" s="44" t="s">
        <v>21</v>
      </c>
      <c r="D23" s="45"/>
      <c r="E23" s="11">
        <v>0</v>
      </c>
      <c r="F23" s="12">
        <v>0</v>
      </c>
      <c r="G23" s="13">
        <f>F23+E23</f>
        <v>0</v>
      </c>
      <c r="H23" s="13">
        <v>0</v>
      </c>
      <c r="I23" s="13">
        <v>0</v>
      </c>
      <c r="J23" s="13">
        <f>I23-E23</f>
        <v>0</v>
      </c>
    </row>
    <row r="24" spans="2:10" ht="16.5" customHeight="1" x14ac:dyDescent="0.2">
      <c r="B24" s="5"/>
      <c r="C24" s="44" t="s">
        <v>22</v>
      </c>
      <c r="D24" s="45"/>
      <c r="E24" s="11">
        <v>0</v>
      </c>
      <c r="F24" s="12">
        <v>0</v>
      </c>
      <c r="G24" s="13">
        <f t="shared" ref="G24:G28" si="2">F24+E24</f>
        <v>0</v>
      </c>
      <c r="H24" s="13">
        <v>0</v>
      </c>
      <c r="I24" s="13">
        <v>0</v>
      </c>
      <c r="J24" s="13">
        <f>I24-E24</f>
        <v>0</v>
      </c>
    </row>
    <row r="25" spans="2:10" ht="26.25" customHeight="1" x14ac:dyDescent="0.2">
      <c r="B25" s="5"/>
      <c r="C25" s="44" t="s">
        <v>19</v>
      </c>
      <c r="D25" s="45"/>
      <c r="E25" s="11">
        <v>0</v>
      </c>
      <c r="F25" s="12">
        <v>0</v>
      </c>
      <c r="G25" s="13">
        <f t="shared" si="2"/>
        <v>0</v>
      </c>
      <c r="H25" s="13">
        <v>0</v>
      </c>
      <c r="I25" s="13">
        <v>0</v>
      </c>
      <c r="J25" s="13">
        <f>I25-E25</f>
        <v>0</v>
      </c>
    </row>
    <row r="26" spans="2:10" x14ac:dyDescent="0.2">
      <c r="B26" s="5"/>
      <c r="C26" s="46"/>
      <c r="D26" s="47"/>
      <c r="E26" s="11"/>
      <c r="F26" s="12"/>
      <c r="G26" s="13"/>
      <c r="H26" s="13"/>
      <c r="I26" s="13"/>
      <c r="J26" s="13"/>
    </row>
    <row r="27" spans="2:10" x14ac:dyDescent="0.2">
      <c r="B27" s="48" t="s">
        <v>23</v>
      </c>
      <c r="C27" s="49"/>
      <c r="D27" s="50"/>
      <c r="E27" s="11"/>
      <c r="F27" s="12"/>
      <c r="G27" s="13"/>
      <c r="H27" s="13"/>
      <c r="I27" s="13"/>
      <c r="J27" s="13"/>
    </row>
    <row r="28" spans="2:10" ht="12.75" thickBot="1" x14ac:dyDescent="0.25">
      <c r="B28" s="7"/>
      <c r="C28" s="51" t="s">
        <v>24</v>
      </c>
      <c r="D28" s="52"/>
      <c r="E28" s="11">
        <v>0</v>
      </c>
      <c r="F28" s="14">
        <v>0</v>
      </c>
      <c r="G28" s="13">
        <f t="shared" si="2"/>
        <v>0</v>
      </c>
      <c r="H28" s="15">
        <v>0</v>
      </c>
      <c r="I28" s="15">
        <v>0</v>
      </c>
      <c r="J28" s="15">
        <f>I28-E28</f>
        <v>0</v>
      </c>
    </row>
    <row r="29" spans="2:10" ht="12.75" thickBot="1" x14ac:dyDescent="0.25">
      <c r="B29" s="53" t="s">
        <v>25</v>
      </c>
      <c r="C29" s="54"/>
      <c r="D29" s="55"/>
      <c r="E29" s="9">
        <f>E10+E11+E12+E13+E16+E19+E20+E23+E24+E25+E28</f>
        <v>128040958</v>
      </c>
      <c r="F29" s="9">
        <f>F10+F11+F12+F13+F16+F19+F20+F23+F24+F25+F28</f>
        <v>0</v>
      </c>
      <c r="G29" s="9">
        <f>G10+G11+G12+G13+G16+G19+G20+G23+G24+G25+G28</f>
        <v>128040958</v>
      </c>
      <c r="H29" s="9">
        <f>H10+H11+H12+H13+H16+H19+H20+H23+H24+H25+H28</f>
        <v>133448699.86999999</v>
      </c>
      <c r="I29" s="9">
        <f>I10+I11+I12+I13+I16+I19+I20+I23+I24+I25+I28</f>
        <v>119753851.38999999</v>
      </c>
      <c r="J29" s="56">
        <f>J10+J11+J12+J13+J16+J19+J20</f>
        <v>-8287106.6100000031</v>
      </c>
    </row>
    <row r="30" spans="2:10" ht="12.75" thickBot="1" x14ac:dyDescent="0.25">
      <c r="B30" s="8"/>
      <c r="C30" s="8"/>
      <c r="D30" s="8"/>
      <c r="E30" s="10"/>
      <c r="F30" s="10"/>
      <c r="G30" s="10"/>
      <c r="H30" s="58" t="s">
        <v>26</v>
      </c>
      <c r="I30" s="59"/>
      <c r="J30" s="57"/>
    </row>
  </sheetData>
  <mergeCells count="29">
    <mergeCell ref="B27:D27"/>
    <mergeCell ref="C28:D28"/>
    <mergeCell ref="B29:D29"/>
    <mergeCell ref="J29:J30"/>
    <mergeCell ref="H30:I30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</mergeCells>
  <pageMargins left="0.19685039370078741" right="0.19685039370078741" top="0.59055118110236227" bottom="0.19685039370078741" header="0.31496062992125984" footer="0.31496062992125984"/>
  <pageSetup scale="95" orientation="landscape" r:id="rId1"/>
  <ignoredErrors>
    <ignoredError sqref="J1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CFF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SiifAdmin</cp:lastModifiedBy>
  <cp:lastPrinted>2017-04-22T22:34:24Z</cp:lastPrinted>
  <dcterms:created xsi:type="dcterms:W3CDTF">2015-10-07T18:38:07Z</dcterms:created>
  <dcterms:modified xsi:type="dcterms:W3CDTF">2017-04-22T22:39:11Z</dcterms:modified>
</cp:coreProperties>
</file>