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04_MORELOS\ODOO\2017\TRIMESTRE 1\"/>
    </mc:Choice>
  </mc:AlternateContent>
  <bookViews>
    <workbookView xWindow="0" yWindow="0" windowWidth="20490" windowHeight="7620"/>
  </bookViews>
  <sheets>
    <sheet name="EAA" sheetId="1" r:id="rId1"/>
  </sheet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F19" i="1"/>
  <c r="E19" i="1"/>
  <c r="E8" i="1" s="1"/>
  <c r="F10" i="1"/>
  <c r="E10" i="1"/>
  <c r="F8" i="1"/>
  <c r="D19" i="1"/>
  <c r="H23" i="1"/>
  <c r="H22" i="1"/>
  <c r="D10" i="1"/>
  <c r="D8" i="1" s="1"/>
  <c r="H19" i="1" l="1"/>
  <c r="G19" i="1"/>
  <c r="H10" i="1"/>
  <c r="H8" i="1"/>
  <c r="G10" i="1"/>
  <c r="G8" i="1" l="1"/>
</calcChain>
</file>

<file path=xl/sharedStrings.xml><?xml version="1.0" encoding="utf-8"?>
<sst xmlns="http://schemas.openxmlformats.org/spreadsheetml/2006/main" count="44" uniqueCount="43">
  <si>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</si>
  <si>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</si>
  <si>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</si>
  <si>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</si>
  <si>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</si>
  <si>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</si>
  <si>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</si>
  <si>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</si>
  <si>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</si>
  <si>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</si>
  <si>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</si>
  <si>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</si>
  <si>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</si>
  <si>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</si>
  <si>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</si>
  <si>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</si>
  <si>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</si>
  <si>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</si>
  <si>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</si>
  <si>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</si>
  <si>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</si>
  <si>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</si>
  <si>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</si>
  <si>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</si>
  <si>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</si>
  <si>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</si>
  <si>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</si>
  <si>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</si>
  <si>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</si>
  <si>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</si>
  <si>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TESORERO MUNICIPAL</t>
  </si>
  <si>
    <t>CONTRALOR MUNICIPAL</t>
  </si>
  <si>
    <t>SINDICO DE MAYORIA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</si>
  <si>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</si>
  <si>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</si>
  <si>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</si>
  <si>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</si>
  <si>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</si>
  <si>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</si>
  <si>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</si>
  <si>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</si>
  <si>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MUNICIPIO DE MORELOS,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</si>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</sst>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16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267943</xdr:colOff>
      <xdr:row>50</xdr:row>
      <xdr:rowOff>571500</xdr:rowOff>
    </xdr:from>
    <xdr:to>
      <xdr:col>2</xdr:col>
      <xdr:colOff>2562225</xdr:colOff>
      <xdr:row>50</xdr:row>
      <xdr:rowOff>573985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A30E49B-2878-479D-A7CD-ABCD5A506E11}"/>
            </a:ext>
          </a:extLst>
        </xdr:cNvPr>
        <xdr:cNvCxnSpPr/>
      </xdr:nvCxnSpPr>
      <xdr:spPr>
        <a:xfrm flipV="1">
          <a:off x="591793" y="1141095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51</xdr:row>
      <xdr:rowOff>1</xdr:rowOff>
    </xdr:from>
    <xdr:to>
      <xdr:col>7</xdr:col>
      <xdr:colOff>990600</xdr:colOff>
      <xdr:row>51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A09EA0A-9D99-44D0-8481-9A00BF0D5CFA}"/>
            </a:ext>
          </a:extLst>
        </xdr:cNvPr>
        <xdr:cNvCxnSpPr/>
      </xdr:nvCxnSpPr>
      <xdr:spPr>
        <a:xfrm>
          <a:off x="7515225" y="8629651"/>
          <a:ext cx="1704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49</xdr:row>
      <xdr:rowOff>9525</xdr:rowOff>
    </xdr:from>
    <xdr:to>
      <xdr:col>7</xdr:col>
      <xdr:colOff>1057275</xdr:colOff>
      <xdr:row>49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419975" y="7896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53</xdr:row>
      <xdr:rowOff>0</xdr:rowOff>
    </xdr:from>
    <xdr:to>
      <xdr:col>2</xdr:col>
      <xdr:colOff>2486025</xdr:colOff>
      <xdr:row>53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8B8D079-271E-4910-ACA1-460D1AF736B7}"/>
            </a:ext>
          </a:extLst>
        </xdr:cNvPr>
        <xdr:cNvCxnSpPr/>
      </xdr:nvCxnSpPr>
      <xdr:spPr>
        <a:xfrm>
          <a:off x="571500" y="94583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48</xdr:row>
      <xdr:rowOff>161925</xdr:rowOff>
    </xdr:from>
    <xdr:to>
      <xdr:col>2</xdr:col>
      <xdr:colOff>2457450</xdr:colOff>
      <xdr:row>48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6EEF22F-AA81-40FC-9B45-108D332CC1BE}"/>
            </a:ext>
          </a:extLst>
        </xdr:cNvPr>
        <xdr:cNvCxnSpPr/>
      </xdr:nvCxnSpPr>
      <xdr:spPr>
        <a:xfrm flipV="1">
          <a:off x="644801" y="78581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53</xdr:row>
      <xdr:rowOff>0</xdr:rowOff>
    </xdr:from>
    <xdr:to>
      <xdr:col>7</xdr:col>
      <xdr:colOff>942975</xdr:colOff>
      <xdr:row>53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F5C6B3D-728B-4A82-83F4-598B94CAB2A0}"/>
            </a:ext>
          </a:extLst>
        </xdr:cNvPr>
        <xdr:cNvCxnSpPr/>
      </xdr:nvCxnSpPr>
      <xdr:spPr>
        <a:xfrm>
          <a:off x="7534275" y="94583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636932</xdr:colOff>
      <xdr:row>3</xdr:row>
      <xdr:rowOff>180975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17DBC26C-A376-4F1D-B46B-07059DBA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647700</xdr:colOff>
      <xdr:row>1</xdr:row>
      <xdr:rowOff>9525</xdr:rowOff>
    </xdr:from>
    <xdr:to>
      <xdr:col>7</xdr:col>
      <xdr:colOff>1410528</xdr:colOff>
      <xdr:row>3</xdr:row>
      <xdr:rowOff>190500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id="{C7B2B89E-86DC-44B7-9742-B018FD5A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209550"/>
          <a:ext cx="76282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1024973</xdr:colOff>
      <xdr:row>53</xdr:row>
      <xdr:rowOff>4141</xdr:rowOff>
    </xdr:from>
    <xdr:to>
      <xdr:col>3</xdr:col>
      <xdr:colOff>2485</xdr:colOff>
      <xdr:row>53</xdr:row>
      <xdr:rowOff>4556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2AE6B4CC-C301-4BCD-9D1F-5E260C27893C}"/>
            </a:ext>
          </a:extLst>
        </xdr:cNvPr>
        <xdr:cNvCxnSpPr/>
      </xdr:nvCxnSpPr>
      <xdr:spPr>
        <a:xfrm>
          <a:off x="2044148" y="16120441"/>
          <a:ext cx="232078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53</xdr:row>
      <xdr:rowOff>4762</xdr:rowOff>
    </xdr:from>
    <xdr:to>
      <xdr:col>2</xdr:col>
      <xdr:colOff>1150248</xdr:colOff>
      <xdr:row>53</xdr:row>
      <xdr:rowOff>4556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F529B69-4114-4AC8-AC17-82354CD5E21A}"/>
            </a:ext>
          </a:extLst>
        </xdr:cNvPr>
        <xdr:cNvCxnSpPr/>
      </xdr:nvCxnSpPr>
      <xdr:spPr>
        <a:xfrm>
          <a:off x="1959768" y="1612106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showGridLines="0" tabSelected="1" view="pageLayout" zoomScaleNormal="100" workbookViewId="0">
      <selection activeCell="G12" sqref="G12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11" ht="15.75" thickBot="1" x14ac:dyDescent="0.3"/>
    <row r="2" spans="2:11" x14ac:dyDescent="0.25">
      <c r="B2" s="24" t="s">
        <v>41</v>
      </c>
      <c r="C2" s="25"/>
      <c r="D2" s="25"/>
      <c r="E2" s="25"/>
      <c r="F2" s="25"/>
      <c r="G2" s="25"/>
      <c r="H2" s="26"/>
    </row>
    <row r="3" spans="2:11" ht="15" customHeight="1" x14ac:dyDescent="0.25">
      <c r="B3" s="27" t="s">
        <v>0</v>
      </c>
      <c r="C3" s="28"/>
      <c r="D3" s="28"/>
      <c r="E3" s="28"/>
      <c r="F3" s="28"/>
      <c r="G3" s="28"/>
      <c r="H3" s="29"/>
    </row>
    <row r="4" spans="2:11" ht="15.75" customHeight="1" thickBot="1" x14ac:dyDescent="0.3">
      <c r="B4" s="30" t="s">
        <v>42</v>
      </c>
      <c r="C4" s="31"/>
      <c r="D4" s="31"/>
      <c r="E4" s="31"/>
      <c r="F4" s="31"/>
      <c r="G4" s="31"/>
      <c r="H4" s="32"/>
    </row>
    <row r="5" spans="2:11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3" t="s">
        <v>5</v>
      </c>
      <c r="H5" s="3" t="s">
        <v>6</v>
      </c>
    </row>
    <row r="6" spans="2:11" ht="15.75" thickBot="1" x14ac:dyDescent="0.3">
      <c r="B6" s="30"/>
      <c r="C6" s="35"/>
      <c r="D6" s="37"/>
      <c r="E6" s="37"/>
      <c r="F6" s="37"/>
      <c r="G6" s="4" t="s">
        <v>7</v>
      </c>
      <c r="H6" s="4" t="s">
        <v>8</v>
      </c>
    </row>
    <row r="7" spans="2:11" x14ac:dyDescent="0.25">
      <c r="B7" s="20"/>
      <c r="C7" s="21"/>
      <c r="D7" s="5"/>
      <c r="E7" s="5"/>
      <c r="F7" s="5"/>
      <c r="G7" s="5"/>
      <c r="H7" s="5"/>
    </row>
    <row r="8" spans="2:11" x14ac:dyDescent="0.25">
      <c r="B8" s="22" t="s">
        <v>9</v>
      </c>
      <c r="C8" s="23"/>
      <c r="D8" s="6">
        <f>+D10+D19</f>
        <v>31980375.460000001</v>
      </c>
      <c r="E8" s="6">
        <f>+E10+E19</f>
        <v>27401744.640000001</v>
      </c>
      <c r="F8" s="6">
        <f t="shared" ref="F8:H8" si="0">+F10+F19</f>
        <v>25525308.040000003</v>
      </c>
      <c r="G8" s="6">
        <f t="shared" si="0"/>
        <v>33856812.060000002</v>
      </c>
      <c r="H8" s="6">
        <f t="shared" si="0"/>
        <v>1876436.5999999999</v>
      </c>
    </row>
    <row r="9" spans="2:11" x14ac:dyDescent="0.25">
      <c r="B9" s="7"/>
      <c r="C9" s="8"/>
      <c r="D9" s="9"/>
      <c r="E9" s="9"/>
      <c r="F9" s="9"/>
      <c r="G9" s="6"/>
      <c r="H9" s="6"/>
      <c r="K9" s="18"/>
    </row>
    <row r="10" spans="2:11" x14ac:dyDescent="0.25">
      <c r="B10" s="7"/>
      <c r="C10" s="8" t="s">
        <v>10</v>
      </c>
      <c r="D10" s="6">
        <f>SUM(D11:D17)</f>
        <v>4976825.16</v>
      </c>
      <c r="E10" s="6">
        <f>SUM(E11:E17)</f>
        <v>26629401.34</v>
      </c>
      <c r="F10" s="6">
        <f>SUM(F11:F17)</f>
        <v>25525308.040000003</v>
      </c>
      <c r="G10" s="6">
        <f t="shared" ref="G10:H10" si="1">SUM(G11:G17)</f>
        <v>6080918.459999999</v>
      </c>
      <c r="H10" s="6">
        <f t="shared" si="1"/>
        <v>1104093.2999999991</v>
      </c>
    </row>
    <row r="11" spans="2:11" x14ac:dyDescent="0.25">
      <c r="B11" s="10"/>
      <c r="C11" s="5" t="s">
        <v>11</v>
      </c>
      <c r="D11" s="9">
        <v>1010055.2</v>
      </c>
      <c r="E11" s="9">
        <v>17252477.420000002</v>
      </c>
      <c r="F11" s="9">
        <v>16255314.75</v>
      </c>
      <c r="G11" s="9">
        <v>2007217.870000001</v>
      </c>
      <c r="H11" s="9">
        <f>+G11-D11</f>
        <v>997162.67000000109</v>
      </c>
    </row>
    <row r="12" spans="2:11" x14ac:dyDescent="0.25">
      <c r="B12" s="10"/>
      <c r="C12" s="5" t="s">
        <v>12</v>
      </c>
      <c r="D12" s="9">
        <v>3933769.96</v>
      </c>
      <c r="E12" s="9">
        <v>9365678.0099999998</v>
      </c>
      <c r="F12" s="9">
        <v>9258747.3800000008</v>
      </c>
      <c r="G12" s="9">
        <v>4040700.589999998</v>
      </c>
      <c r="H12" s="9">
        <f t="shared" ref="H12:H15" si="2">+G12-D12</f>
        <v>106930.62999999803</v>
      </c>
      <c r="K12" s="18"/>
    </row>
    <row r="13" spans="2:11" x14ac:dyDescent="0.25">
      <c r="B13" s="10"/>
      <c r="C13" s="5" t="s">
        <v>13</v>
      </c>
      <c r="D13" s="9">
        <v>5000</v>
      </c>
      <c r="E13" s="9">
        <v>11245.91</v>
      </c>
      <c r="F13" s="9">
        <v>11245.91</v>
      </c>
      <c r="G13" s="9">
        <v>5000</v>
      </c>
      <c r="H13" s="9">
        <f t="shared" si="2"/>
        <v>0</v>
      </c>
    </row>
    <row r="14" spans="2:11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v>0</v>
      </c>
      <c r="H14" s="9">
        <f t="shared" si="2"/>
        <v>0</v>
      </c>
    </row>
    <row r="15" spans="2:11" x14ac:dyDescent="0.25">
      <c r="B15" s="10"/>
      <c r="C15" s="5" t="s">
        <v>15</v>
      </c>
      <c r="D15" s="9">
        <v>28000</v>
      </c>
      <c r="E15" s="9">
        <v>0</v>
      </c>
      <c r="F15" s="9">
        <v>0</v>
      </c>
      <c r="G15" s="9">
        <v>28000</v>
      </c>
      <c r="H15" s="9">
        <f t="shared" si="2"/>
        <v>0</v>
      </c>
    </row>
    <row r="16" spans="2:11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27003550.300000001</v>
      </c>
      <c r="E19" s="6">
        <f>SUM(E20:E28)</f>
        <v>772343.29999999993</v>
      </c>
      <c r="F19" s="6">
        <f>SUM(F20:F28)</f>
        <v>0</v>
      </c>
      <c r="G19" s="6">
        <f t="shared" ref="G19:H19" si="3">SUM(G20:G28)</f>
        <v>27775893.600000001</v>
      </c>
      <c r="H19" s="6">
        <f t="shared" si="3"/>
        <v>772343.30000000075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 x14ac:dyDescent="0.25">
      <c r="B22" s="10"/>
      <c r="C22" s="5" t="s">
        <v>21</v>
      </c>
      <c r="D22" s="9">
        <v>21773508.73</v>
      </c>
      <c r="E22" s="9">
        <v>749851.48</v>
      </c>
      <c r="F22" s="9">
        <v>0</v>
      </c>
      <c r="G22" s="9">
        <v>22523360.210000001</v>
      </c>
      <c r="H22" s="9">
        <f t="shared" ref="H22" si="4">+G22-D22</f>
        <v>749851.48000000045</v>
      </c>
    </row>
    <row r="23" spans="2:8" x14ac:dyDescent="0.25">
      <c r="B23" s="10"/>
      <c r="C23" s="5" t="s">
        <v>22</v>
      </c>
      <c r="D23" s="9">
        <v>5230041.57</v>
      </c>
      <c r="E23" s="9">
        <v>22491.82</v>
      </c>
      <c r="F23" s="9">
        <v>0</v>
      </c>
      <c r="G23" s="9">
        <v>5252533.3900000006</v>
      </c>
      <c r="H23" s="9">
        <f t="shared" ref="H23" si="5">+G23-D23</f>
        <v>22491.820000000298</v>
      </c>
    </row>
    <row r="24" spans="2:8" x14ac:dyDescent="0.25">
      <c r="B24" s="10"/>
      <c r="C24" s="5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5">
      <c r="B26" s="10"/>
      <c r="C26" s="5" t="s">
        <v>25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2" spans="2:8" hidden="1" x14ac:dyDescent="0.25"/>
    <row r="34" spans="8:8" hidden="1" x14ac:dyDescent="0.25"/>
    <row r="35" spans="8:8" hidden="1" x14ac:dyDescent="0.25"/>
    <row r="36" spans="8:8" hidden="1" x14ac:dyDescent="0.25">
      <c r="H36" s="1" t="s">
        <v>29</v>
      </c>
    </row>
    <row r="37" spans="8:8" hidden="1" x14ac:dyDescent="0.25"/>
    <row r="38" spans="8:8" hidden="1" x14ac:dyDescent="0.25"/>
    <row r="39" spans="8:8" hidden="1" x14ac:dyDescent="0.25"/>
    <row r="40" spans="8:8" hidden="1" x14ac:dyDescent="0.25"/>
    <row r="41" spans="8:8" hidden="1" x14ac:dyDescent="0.25"/>
    <row r="42" spans="8:8" hidden="1" x14ac:dyDescent="0.25"/>
    <row r="43" spans="8:8" hidden="1" x14ac:dyDescent="0.25"/>
    <row r="44" spans="8:8" hidden="1" x14ac:dyDescent="0.25"/>
    <row r="45" spans="8:8" hidden="1" x14ac:dyDescent="0.25"/>
    <row r="46" spans="8:8" hidden="1" x14ac:dyDescent="0.25"/>
    <row r="47" spans="8:8" hidden="1" x14ac:dyDescent="0.25"/>
    <row r="48" spans="8:8" hidden="1" x14ac:dyDescent="0.25"/>
    <row r="49" spans="3:8" x14ac:dyDescent="0.25">
      <c r="C49" s="15"/>
      <c r="D49" s="15"/>
      <c r="G49" s="15"/>
      <c r="H49" s="13"/>
    </row>
    <row r="50" spans="3:8" ht="11.25" customHeight="1" x14ac:dyDescent="0.25">
      <c r="C50" s="14" t="s">
        <v>33</v>
      </c>
      <c r="D50" s="14"/>
      <c r="G50" s="39" t="s">
        <v>34</v>
      </c>
      <c r="H50" s="39"/>
    </row>
    <row r="51" spans="3:8" ht="27.75" customHeight="1" x14ac:dyDescent="0.25">
      <c r="C51" s="16" t="s">
        <v>35</v>
      </c>
      <c r="D51" s="16"/>
      <c r="G51" s="38" t="s">
        <v>30</v>
      </c>
      <c r="H51" s="38"/>
    </row>
    <row r="52" spans="3:8" ht="14.25" customHeight="1" x14ac:dyDescent="0.25">
      <c r="C52" s="17" t="s">
        <v>36</v>
      </c>
      <c r="D52" s="17"/>
      <c r="G52" s="40" t="s">
        <v>37</v>
      </c>
      <c r="H52" s="40"/>
    </row>
    <row r="53" spans="3:8" ht="29.25" customHeight="1" x14ac:dyDescent="0.25">
      <c r="C53" s="16" t="s">
        <v>38</v>
      </c>
      <c r="D53" s="16"/>
      <c r="G53" s="38" t="s">
        <v>31</v>
      </c>
      <c r="H53" s="38"/>
    </row>
    <row r="54" spans="3:8" ht="9" customHeight="1" x14ac:dyDescent="0.25">
      <c r="C54" s="17" t="s">
        <v>36</v>
      </c>
      <c r="D54" s="17"/>
      <c r="G54" s="41" t="s">
        <v>39</v>
      </c>
      <c r="H54" s="41"/>
    </row>
    <row r="55" spans="3:8" x14ac:dyDescent="0.25">
      <c r="C55" s="16" t="s">
        <v>32</v>
      </c>
      <c r="D55" s="16"/>
      <c r="G55" s="38" t="s">
        <v>40</v>
      </c>
      <c r="H55" s="38"/>
    </row>
  </sheetData>
  <mergeCells count="16">
    <mergeCell ref="G55:H55"/>
    <mergeCell ref="G50:H50"/>
    <mergeCell ref="G51:H51"/>
    <mergeCell ref="G52:H52"/>
    <mergeCell ref="G53:H53"/>
    <mergeCell ref="G54:H54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25" right="0.25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2017-10-24T17:55:08Z</cp:lastPrinted>
  <dcterms:created xsi:type="dcterms:W3CDTF">2015-10-07T18:30:50Z</dcterms:created>
  <dcterms:modified xsi:type="dcterms:W3CDTF">2017-10-24T17:55:20Z</dcterms:modified>
</cp:coreProperties>
</file>