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04_MORELOS\ODOO\2017\TRIMESTRE 1\"/>
    </mc:Choice>
  </mc:AlternateContent>
  <bookViews>
    <workbookView xWindow="0" yWindow="0" windowWidth="15345" windowHeight="2670"/>
  </bookViews>
  <sheets>
    <sheet name="EFE" sheetId="1" r:id="rId1"/>
  </sheets>
  <calcPr calcId="162913"/>
</workbook>
</file>

<file path=xl/calcChain.xml><?xml version="1.0" encoding="utf-8"?>
<calcChain xmlns="http://schemas.openxmlformats.org/spreadsheetml/2006/main">
  <c r="E20" i="1" l="1"/>
  <c r="F20" i="1"/>
  <c r="F44" i="1"/>
  <c r="F48" i="1" s="1"/>
  <c r="E44" i="1"/>
  <c r="E48" i="1" s="1"/>
  <c r="F8" i="1"/>
  <c r="E8" i="1"/>
  <c r="E37" i="1" l="1"/>
  <c r="E63" i="1" s="1"/>
  <c r="E66" i="1" s="1"/>
  <c r="F37" i="1"/>
  <c r="F63" i="1" s="1"/>
  <c r="F66" i="1" s="1"/>
</calcChain>
</file>

<file path=xl/sharedStrings.xml><?xml version="1.0" encoding="utf-8"?>
<sst xmlns="http://schemas.openxmlformats.org/spreadsheetml/2006/main" count="76" uniqueCount="67">
  <si>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</si>
  <si>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</si>
  <si>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</si>
  <si>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</si>
  <si>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</si>
  <si>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</si>
  <si>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</si>
  <si>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</si>
  <si>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</si>
  <si>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</si>
  <si>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</si>
  <si>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</si>
  <si>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</si>
  <si>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</si>
  <si>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</si>
  <si>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</si>
  <si>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</si>
  <si>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</si>
  <si>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</si>
  <si>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</si>
  <si>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</si>
  <si>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</si>
  <si>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</si>
  <si>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</si>
  <si>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</si>
  <si>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</si>
  <si>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</si>
  <si>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</si>
  <si>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</si>
  <si>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</si>
  <si>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</si>
  <si>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</si>
  <si>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</si>
  <si>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</si>
  <si>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</si>
  <si>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</si>
  <si>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</si>
  <si>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</si>
  <si>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</si>
  <si>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</si>
  <si>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</si>
  <si>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</si>
  <si>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</si>
  <si>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</si>
  <si>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</si>
  <si>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</si>
  <si>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</si>
  <si>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</si>
  <si>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</si>
  <si>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</si>
  <si>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</si>
  <si>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</si>
  <si>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</si>
  <si>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</si>
  <si>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TESORERO MUNICIPAL</t>
  </si>
  <si>
    <t>CONTRALOR MUNICIPAL</t>
  </si>
  <si>
    <t>SINDICO DE MAYORIA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</si>
  <si>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</si>
  <si>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</si>
  <si>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</si>
  <si>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</si>
  <si>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</si>
  <si>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</si>
  <si>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</si>
  <si>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</si>
  <si>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MUNICIPIO DE MORELOS, COAHUILA</t>
  </si>
  <si>
    <t>Del 01 de enero al 31 de marzo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</si>
</sst>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1096618</xdr:colOff>
      <xdr:row>87</xdr:row>
      <xdr:rowOff>183460</xdr:rowOff>
    </xdr:from>
    <xdr:to>
      <xdr:col>3</xdr:col>
      <xdr:colOff>3308074</xdr:colOff>
      <xdr:row>87</xdr:row>
      <xdr:rowOff>183460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2115793" y="1239451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1024973</xdr:colOff>
      <xdr:row>91</xdr:row>
      <xdr:rowOff>585166</xdr:rowOff>
    </xdr:from>
    <xdr:to>
      <xdr:col>3</xdr:col>
      <xdr:colOff>3345760</xdr:colOff>
      <xdr:row>91</xdr:row>
      <xdr:rowOff>595106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7CF5A0CB-D952-4460-A271-2AE8DD38DB69}"/>
            </a:ext>
          </a:extLst>
        </xdr:cNvPr>
        <xdr:cNvCxnSpPr/>
      </xdr:nvCxnSpPr>
      <xdr:spPr>
        <a:xfrm>
          <a:off x="2044148" y="13872541"/>
          <a:ext cx="2320787" cy="99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1092476</xdr:colOff>
      <xdr:row>89</xdr:row>
      <xdr:rowOff>533400</xdr:rowOff>
    </xdr:from>
    <xdr:to>
      <xdr:col>3</xdr:col>
      <xdr:colOff>3362325</xdr:colOff>
      <xdr:row>89</xdr:row>
      <xdr:rowOff>534228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4FF708BA-0F1D-466B-9C08-899CD5C64039}"/>
            </a:ext>
          </a:extLst>
        </xdr:cNvPr>
        <xdr:cNvCxnSpPr/>
      </xdr:nvCxnSpPr>
      <xdr:spPr>
        <a:xfrm flipV="1">
          <a:off x="2111651" y="13087350"/>
          <a:ext cx="2269849" cy="8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189257</xdr:colOff>
      <xdr:row>3</xdr:row>
      <xdr:rowOff>152400</xdr:rowOff>
    </xdr:to>
    <xdr:pic>
      <xdr:nvPicPr>
        <xdr:cNvPr id="10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C9B5827F-B6D2-4F7C-9D36-D0233036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0"/>
          <a:ext cx="77028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1057275</xdr:colOff>
      <xdr:row>1</xdr:row>
      <xdr:rowOff>9525</xdr:rowOff>
    </xdr:from>
    <xdr:to>
      <xdr:col>5</xdr:col>
      <xdr:colOff>1820103</xdr:colOff>
      <xdr:row>3</xdr:row>
      <xdr:rowOff>152400</xdr:rowOff>
    </xdr:to>
    <xdr:pic>
      <xdr:nvPicPr>
        <xdr:cNvPr id="11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id="{66D60136-C2BC-4C15-B3EE-B0F9F3CC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71450"/>
          <a:ext cx="76282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1811200</xdr:colOff>
      <xdr:row>90</xdr:row>
      <xdr:rowOff>12216</xdr:rowOff>
    </xdr:from>
    <xdr:to>
      <xdr:col>6</xdr:col>
      <xdr:colOff>22156</xdr:colOff>
      <xdr:row>90</xdr:row>
      <xdr:rowOff>12216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F4A98ED4-49B2-41CF-8F51-1CEED5925D64}"/>
            </a:ext>
          </a:extLst>
        </xdr:cNvPr>
        <xdr:cNvCxnSpPr/>
      </xdr:nvCxnSpPr>
      <xdr:spPr>
        <a:xfrm>
          <a:off x="7297600" y="15395091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1981302</xdr:colOff>
      <xdr:row>87</xdr:row>
      <xdr:rowOff>181907</xdr:rowOff>
    </xdr:from>
    <xdr:to>
      <xdr:col>6</xdr:col>
      <xdr:colOff>1758</xdr:colOff>
      <xdr:row>87</xdr:row>
      <xdr:rowOff>181907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6286602" y="15945782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940593</xdr:colOff>
      <xdr:row>91</xdr:row>
      <xdr:rowOff>690562</xdr:rowOff>
    </xdr:from>
    <xdr:to>
      <xdr:col>3</xdr:col>
      <xdr:colOff>3293373</xdr:colOff>
      <xdr:row>91</xdr:row>
      <xdr:rowOff>699881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74582FB-99C6-4264-BCA4-3D42D3857A09}"/>
            </a:ext>
          </a:extLst>
        </xdr:cNvPr>
        <xdr:cNvCxnSpPr/>
      </xdr:nvCxnSpPr>
      <xdr:spPr>
        <a:xfrm>
          <a:off x="1121568" y="17626012"/>
          <a:ext cx="2352780" cy="93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1735000</xdr:colOff>
      <xdr:row>91</xdr:row>
      <xdr:rowOff>574191</xdr:rowOff>
    </xdr:from>
    <xdr:to>
      <xdr:col>5</xdr:col>
      <xdr:colOff>1784281</xdr:colOff>
      <xdr:row>91</xdr:row>
      <xdr:rowOff>574191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485D6AF8-B240-4534-B09B-5145F957A904}"/>
            </a:ext>
          </a:extLst>
        </xdr:cNvPr>
        <xdr:cNvCxnSpPr/>
      </xdr:nvCxnSpPr>
      <xdr:spPr>
        <a:xfrm>
          <a:off x="7221400" y="16109466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view="pageLayout" zoomScaleNormal="100" workbookViewId="0">
      <selection activeCell="G67" sqref="G67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6" t="s">
        <v>65</v>
      </c>
      <c r="C2" s="37"/>
      <c r="D2" s="37"/>
      <c r="E2" s="37"/>
      <c r="F2" s="38"/>
      <c r="G2" s="3"/>
      <c r="H2" s="3"/>
      <c r="I2" s="3"/>
      <c r="J2" s="3"/>
      <c r="K2" s="3"/>
    </row>
    <row r="3" spans="1:11" x14ac:dyDescent="0.2">
      <c r="A3" s="3"/>
      <c r="B3" s="39" t="s">
        <v>0</v>
      </c>
      <c r="C3" s="40"/>
      <c r="D3" s="40"/>
      <c r="E3" s="40"/>
      <c r="F3" s="41"/>
      <c r="G3" s="3"/>
      <c r="H3" s="3"/>
      <c r="I3" s="3"/>
      <c r="J3" s="3"/>
      <c r="K3" s="3"/>
    </row>
    <row r="4" spans="1:11" ht="12.75" thickBot="1" x14ac:dyDescent="0.25">
      <c r="A4" s="3"/>
      <c r="B4" s="42" t="s">
        <v>66</v>
      </c>
      <c r="C4" s="43"/>
      <c r="D4" s="43"/>
      <c r="E4" s="43"/>
      <c r="F4" s="44"/>
      <c r="G4" s="3"/>
      <c r="H4" s="3"/>
      <c r="I4" s="3"/>
      <c r="J4" s="3"/>
      <c r="K4" s="3"/>
    </row>
    <row r="5" spans="1:11" ht="12.75" thickBot="1" x14ac:dyDescent="0.25">
      <c r="A5" s="3"/>
      <c r="B5" s="45" t="s">
        <v>1</v>
      </c>
      <c r="C5" s="46"/>
      <c r="D5" s="46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 x14ac:dyDescent="0.2">
      <c r="A6" s="3"/>
      <c r="B6" s="47"/>
      <c r="C6" s="48"/>
      <c r="D6" s="48"/>
      <c r="E6" s="48"/>
      <c r="F6" s="49"/>
      <c r="G6" s="3"/>
      <c r="H6" s="3"/>
      <c r="I6" s="3"/>
      <c r="J6" s="3"/>
      <c r="K6" s="3"/>
    </row>
    <row r="7" spans="1:11" x14ac:dyDescent="0.2">
      <c r="A7" s="3"/>
      <c r="B7" s="34" t="s">
        <v>2</v>
      </c>
      <c r="C7" s="35"/>
      <c r="D7" s="35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50" t="s">
        <v>3</v>
      </c>
      <c r="D8" s="50"/>
      <c r="E8" s="7">
        <f>SUM(E9:E19)</f>
        <v>27665496.100000001</v>
      </c>
      <c r="F8" s="8">
        <f>SUM(F9:F19)</f>
        <v>27950484.190000001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1150715.27</v>
      </c>
      <c r="F9" s="12">
        <v>1426596.67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63510</v>
      </c>
      <c r="F11" s="12">
        <v>65430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303484.37</v>
      </c>
      <c r="F12" s="12">
        <v>212094.16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5600</v>
      </c>
      <c r="F13" s="12">
        <v>3086.72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352514.06</v>
      </c>
      <c r="F14" s="12">
        <v>371794.26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32095</v>
      </c>
      <c r="F16" s="12">
        <v>38940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7103458.8799999999</v>
      </c>
      <c r="F17" s="12">
        <v>7225014.8700000001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14200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18654118.52</v>
      </c>
      <c r="F19" s="12">
        <v>18593327.510000002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50" t="s">
        <v>15</v>
      </c>
      <c r="D20" s="50"/>
      <c r="E20" s="7">
        <f>SUM(E21:E36)</f>
        <v>25895990.129999995</v>
      </c>
      <c r="F20" s="8">
        <f>SUM(F21:F36)</f>
        <v>25093681.84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3492142</v>
      </c>
      <c r="F21" s="12">
        <v>2911581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1622672.91</v>
      </c>
      <c r="F22" s="12">
        <v>1343861.59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1697031.44</v>
      </c>
      <c r="F23" s="12">
        <v>1434812.21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2000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166726.64000000001</v>
      </c>
      <c r="F26" s="12">
        <v>178159.35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220253.56</v>
      </c>
      <c r="F27" s="12">
        <v>225062.44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18697163.579999998</v>
      </c>
      <c r="F36" s="12">
        <v>18998205.25</v>
      </c>
      <c r="G36" s="3"/>
      <c r="H36" s="3"/>
      <c r="I36" s="3"/>
      <c r="J36" s="3"/>
      <c r="K36" s="3"/>
    </row>
    <row r="37" spans="1:11" x14ac:dyDescent="0.2">
      <c r="A37" s="3"/>
      <c r="B37" s="51" t="s">
        <v>32</v>
      </c>
      <c r="C37" s="52"/>
      <c r="D37" s="52"/>
      <c r="E37" s="28">
        <f>+E8-E20</f>
        <v>1769505.9700000063</v>
      </c>
      <c r="F37" s="14">
        <f>+F8-F20</f>
        <v>2856802.3500000015</v>
      </c>
      <c r="G37" s="3"/>
      <c r="H37" s="3"/>
      <c r="I37" s="3"/>
      <c r="J37" s="3"/>
      <c r="K37" s="3"/>
    </row>
    <row r="38" spans="1:11" x14ac:dyDescent="0.2">
      <c r="A38" s="3"/>
      <c r="B38" s="53"/>
      <c r="C38" s="54"/>
      <c r="D38" s="54"/>
      <c r="E38" s="54"/>
      <c r="F38" s="55"/>
      <c r="G38" s="3"/>
      <c r="H38" s="3"/>
      <c r="I38" s="3"/>
      <c r="J38" s="3"/>
      <c r="K38" s="3"/>
    </row>
    <row r="39" spans="1:11" x14ac:dyDescent="0.2">
      <c r="A39" s="3"/>
      <c r="B39" s="34" t="s">
        <v>33</v>
      </c>
      <c r="C39" s="35"/>
      <c r="D39" s="35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50" t="s">
        <v>3</v>
      </c>
      <c r="D40" s="50"/>
      <c r="E40" s="20">
        <v>0</v>
      </c>
      <c r="F40" s="21">
        <v>32002.94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0</v>
      </c>
      <c r="F41" s="23">
        <v>32002.94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50" t="s">
        <v>15</v>
      </c>
      <c r="D44" s="50"/>
      <c r="E44" s="20">
        <f>SUM(E45:E47)</f>
        <v>772343.29999999993</v>
      </c>
      <c r="F44" s="21">
        <f>SUM(F45:F47)</f>
        <v>58786.960000000006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749851.48</v>
      </c>
      <c r="F45" s="23">
        <v>7435.16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22491.82</v>
      </c>
      <c r="F46" s="23">
        <v>51351.8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51" t="s">
        <v>38</v>
      </c>
      <c r="C48" s="52"/>
      <c r="D48" s="52"/>
      <c r="E48" s="20">
        <f>+E40-E44</f>
        <v>-772343.29999999993</v>
      </c>
      <c r="F48" s="21">
        <f>+F40-F44</f>
        <v>-26784.020000000008</v>
      </c>
      <c r="G48" s="3"/>
      <c r="H48" s="3"/>
      <c r="I48" s="3"/>
      <c r="J48" s="3"/>
      <c r="K48" s="3"/>
    </row>
    <row r="49" spans="1:11" x14ac:dyDescent="0.2">
      <c r="A49" s="3"/>
      <c r="B49" s="53"/>
      <c r="C49" s="54"/>
      <c r="D49" s="54"/>
      <c r="E49" s="54"/>
      <c r="F49" s="55"/>
      <c r="G49" s="3"/>
      <c r="H49" s="3"/>
      <c r="I49" s="3"/>
      <c r="J49" s="3"/>
      <c r="K49" s="3"/>
    </row>
    <row r="50" spans="1:11" x14ac:dyDescent="0.2">
      <c r="A50" s="3"/>
      <c r="B50" s="34" t="s">
        <v>39</v>
      </c>
      <c r="C50" s="35"/>
      <c r="D50" s="35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50" t="s">
        <v>3</v>
      </c>
      <c r="D51" s="5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50" t="s">
        <v>15</v>
      </c>
      <c r="D56" s="5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51" t="s">
        <v>46</v>
      </c>
      <c r="C61" s="52"/>
      <c r="D61" s="52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53"/>
      <c r="C62" s="54"/>
      <c r="D62" s="54"/>
      <c r="E62" s="54"/>
      <c r="F62" s="55"/>
      <c r="G62" s="3"/>
      <c r="H62" s="3"/>
      <c r="I62" s="3"/>
      <c r="J62" s="3"/>
      <c r="K62" s="3"/>
    </row>
    <row r="63" spans="1:11" x14ac:dyDescent="0.2">
      <c r="A63" s="3"/>
      <c r="B63" s="60" t="s">
        <v>47</v>
      </c>
      <c r="C63" s="61"/>
      <c r="D63" s="61"/>
      <c r="E63" s="26">
        <f>+E48+E37</f>
        <v>997162.67000000633</v>
      </c>
      <c r="F63" s="27">
        <f>+F48+F37</f>
        <v>2830018.3300000015</v>
      </c>
      <c r="G63" s="3"/>
      <c r="H63" s="3"/>
      <c r="I63" s="3"/>
      <c r="J63" s="3"/>
      <c r="K63" s="3"/>
    </row>
    <row r="64" spans="1:11" x14ac:dyDescent="0.2">
      <c r="A64" s="3"/>
      <c r="B64" s="53"/>
      <c r="C64" s="54"/>
      <c r="D64" s="54"/>
      <c r="E64" s="54"/>
      <c r="F64" s="55"/>
      <c r="G64" s="3"/>
      <c r="H64" s="3"/>
      <c r="I64" s="3"/>
      <c r="J64" s="3"/>
      <c r="K64" s="3"/>
    </row>
    <row r="65" spans="1:11" x14ac:dyDescent="0.2">
      <c r="A65" s="3"/>
      <c r="B65" s="51" t="s">
        <v>48</v>
      </c>
      <c r="C65" s="52"/>
      <c r="D65" s="52"/>
      <c r="E65" s="15">
        <v>1010055.2</v>
      </c>
      <c r="F65" s="16">
        <v>198352.45</v>
      </c>
      <c r="G65" s="3"/>
      <c r="H65" s="3"/>
      <c r="I65" s="3"/>
      <c r="J65" s="3"/>
      <c r="K65" s="3"/>
    </row>
    <row r="66" spans="1:11" x14ac:dyDescent="0.2">
      <c r="A66" s="3"/>
      <c r="B66" s="60" t="s">
        <v>49</v>
      </c>
      <c r="C66" s="61"/>
      <c r="D66" s="61"/>
      <c r="E66" s="15">
        <f>+E63+E65</f>
        <v>2007217.8700000062</v>
      </c>
      <c r="F66" s="16">
        <f>+F63+F65</f>
        <v>3028370.7800000017</v>
      </c>
      <c r="G66" s="3"/>
      <c r="H66" s="3"/>
      <c r="I66" s="3"/>
      <c r="J66" s="3"/>
      <c r="K66" s="3"/>
    </row>
    <row r="67" spans="1:11" ht="12.75" thickBot="1" x14ac:dyDescent="0.25">
      <c r="A67" s="3"/>
      <c r="B67" s="57"/>
      <c r="C67" s="58"/>
      <c r="D67" s="58"/>
      <c r="E67" s="58"/>
      <c r="F67" s="59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4.5" customHeight="1" x14ac:dyDescent="0.2">
      <c r="A69" s="3"/>
      <c r="B69" s="56" t="s">
        <v>50</v>
      </c>
      <c r="C69" s="56"/>
      <c r="D69" s="56"/>
      <c r="E69" s="56"/>
      <c r="F69" s="56"/>
      <c r="G69" s="19"/>
      <c r="H69" s="19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t="15" x14ac:dyDescent="0.2">
      <c r="D88" s="30"/>
      <c r="E88" s="30"/>
      <c r="F88" s="30"/>
    </row>
    <row r="89" spans="1:11" x14ac:dyDescent="0.2">
      <c r="D89" s="29" t="s">
        <v>57</v>
      </c>
      <c r="E89" s="29"/>
      <c r="F89" s="29" t="s">
        <v>58</v>
      </c>
    </row>
    <row r="90" spans="1:11" ht="31.5" customHeight="1" x14ac:dyDescent="0.2">
      <c r="D90" s="31" t="s">
        <v>59</v>
      </c>
      <c r="E90" s="31"/>
      <c r="F90" s="31" t="s">
        <v>54</v>
      </c>
    </row>
    <row r="91" spans="1:11" x14ac:dyDescent="0.2">
      <c r="D91" s="32" t="s">
        <v>60</v>
      </c>
      <c r="E91" s="32"/>
      <c r="F91" s="33" t="s">
        <v>61</v>
      </c>
    </row>
    <row r="92" spans="1:11" ht="30" customHeight="1" x14ac:dyDescent="0.2">
      <c r="D92" s="31" t="s">
        <v>62</v>
      </c>
      <c r="E92" s="31"/>
      <c r="F92" s="31" t="s">
        <v>55</v>
      </c>
    </row>
    <row r="93" spans="1:11" x14ac:dyDescent="0.2">
      <c r="D93" s="32" t="s">
        <v>60</v>
      </c>
      <c r="E93" s="32"/>
      <c r="F93" s="32" t="s">
        <v>63</v>
      </c>
    </row>
    <row r="94" spans="1:11" x14ac:dyDescent="0.2">
      <c r="D94" s="31" t="s">
        <v>56</v>
      </c>
      <c r="E94" s="31"/>
      <c r="F94" s="31" t="s">
        <v>64</v>
      </c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25" right="0.25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2017-10-24T16:23:40Z</cp:lastPrinted>
  <dcterms:created xsi:type="dcterms:W3CDTF">2015-10-07T18:30:35Z</dcterms:created>
  <dcterms:modified xsi:type="dcterms:W3CDTF">2017-10-24T16:23:57Z</dcterms:modified>
</cp:coreProperties>
</file>