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<sst xmlns="http://schemas.openxmlformats.org/spreadsheetml/2006/main" count="92" uniqueCount="92">
  <si>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</si>
  <si>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</si>
  <si>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</si>
  <si>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</si>
  <si>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</si>
  <si>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</si>
  <si>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</si>
  <si>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</si>
  <si>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</si>
  <si>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</si>
  <si>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</si>
  <si>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</si>
  <si>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</si>
  <si>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</si>
  <si>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</si>
  <si>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</si>
  <si>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</si>
  <si>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</si>
  <si>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</si>
  <si>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</si>
  <si>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</si>
  <si>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</si>
  <si>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</si>
  <si>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</si>
  <si>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</si>
  <si>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</si>
  <si>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</si>
  <si>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</si>
  <si>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</si>
  <si>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</si>
  <si>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</si>
  <si>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</si>
  <si>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</si>
  <si>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</si>
  <si>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</si>
  <si>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</si>
  <si>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</si>
  <si>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</si>
  <si>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</si>
  <si>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</si>
  <si>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</si>
  <si>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</si>
  <si>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</si>
  <si>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</si>
  <si>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</si>
  <si>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</si>
  <si>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</si>
  <si>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</si>
  <si>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</si>
  <si>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</si>
  <si>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</si>
  <si>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</si>
  <si>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</si>
  <si>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</si>
  <si>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</si>
  <si>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</si>
  <si>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</si>
  <si>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</si>
  <si>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</si>
  <si>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</si>
  <si>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</si>
  <si>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</si>
  <si>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</si>
  <si>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</si>
  <si>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</si>
  <si>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</si>
  <si>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</si>
  <si>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</si>
  <si>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</si>
  <si>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</si>
  <si>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</si>
  <si>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</si>
  <si>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</si>
  <si>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</si>
  <si>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</si>
  <si>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</si>
  <si>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</si>
  <si>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</si>
  <si>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</si>
  <si>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</si>
  <si>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</si>
  <si>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</si>
  <si>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</si>
  <si>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</si>
  <si>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</si>
  <si>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2017</t>
  </si>
  <si>
    <t>ASEC_EAEPECOG_1erTRIM_K3</t>
  </si>
  <si>
    <t>1</t>
  </si>
  <si>
    <t>2</t>
  </si>
  <si>
    <t>4</t>
  </si>
  <si>
    <t>5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</si>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</sst>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91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75" thickBot="1" x14ac:dyDescent="0.25">
      <c r="B5" s="24" t="s">
        <v>85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87</v>
      </c>
      <c r="E8" s="11" t="s">
        <v>88</v>
      </c>
      <c r="F8" s="11" t="s">
        <v>10</v>
      </c>
      <c r="G8" s="11" t="s">
        <v>89</v>
      </c>
      <c r="H8" s="11" t="s">
        <v>90</v>
      </c>
      <c r="I8" s="11" t="s">
        <v>11</v>
      </c>
    </row>
    <row r="9" spans="2:9" s="9" customFormat="1" x14ac:dyDescent="0.2">
      <c r="B9" s="16" t="s">
        <v>12</v>
      </c>
      <c r="C9" s="17"/>
      <c r="D9" s="8">
        <v>122871338.91</v>
      </c>
      <c r="E9" s="8">
        <v>81582199.079999998</v>
      </c>
      <c r="F9" s="8">
        <f>+E9+D9</f>
        <v>204453537.99000001</v>
      </c>
      <c r="G9" s="8">
        <v>190938369.06</v>
      </c>
      <c r="H9" s="8">
        <v>190563063.66</v>
      </c>
      <c r="I9" s="8">
        <f>+F9-G9</f>
        <v>13515168.930000007</v>
      </c>
    </row>
    <row r="10" spans="2:9" x14ac:dyDescent="0.2">
      <c r="B10" s="2"/>
      <c r="C10" s="3" t="s">
        <v>13</v>
      </c>
      <c r="D10" s="6">
        <v>74288175</v>
      </c>
      <c r="E10" s="6">
        <v>36444429.530000001</v>
      </c>
      <c r="F10" s="6">
        <f>+E10+D10</f>
        <v>110732604.53</v>
      </c>
      <c r="G10" s="6">
        <v>99349204.180000007</v>
      </c>
      <c r="H10" s="6">
        <v>99304263.890000001</v>
      </c>
      <c r="I10" s="6">
        <f>+F10-G10</f>
        <v>11383400.349999994</v>
      </c>
    </row>
    <row r="11" spans="2:9" x14ac:dyDescent="0.2">
      <c r="B11" s="2"/>
      <c r="C11" s="3" t="s">
        <v>14</v>
      </c>
      <c r="D11" s="6">
        <v>17115017.129999999</v>
      </c>
      <c r="E11" s="6">
        <v>2446944.79</v>
      </c>
      <c r="F11" s="6">
        <f t="shared" ref="F11:F74" si="0">+E11+D11</f>
        <v>19561961.919999998</v>
      </c>
      <c r="G11" s="6">
        <v>32137417.539999999</v>
      </c>
      <c r="H11" s="6">
        <v>32137417.539999999</v>
      </c>
      <c r="I11" s="6">
        <f t="shared" ref="I11:I74" si="1">+F11-G11</f>
        <v>-12575455.620000001</v>
      </c>
    </row>
    <row r="12" spans="2:9" x14ac:dyDescent="0.2">
      <c r="B12" s="2"/>
      <c r="C12" s="3" t="s">
        <v>15</v>
      </c>
      <c r="D12" s="6">
        <v>12150350.43</v>
      </c>
      <c r="E12" s="6">
        <v>16850904.579999998</v>
      </c>
      <c r="F12" s="6">
        <f t="shared" si="0"/>
        <v>29001255.009999998</v>
      </c>
      <c r="G12" s="6">
        <v>16073062.689999999</v>
      </c>
      <c r="H12" s="6">
        <v>15969362.310000001</v>
      </c>
      <c r="I12" s="6">
        <f t="shared" si="1"/>
        <v>12928192.319999998</v>
      </c>
    </row>
    <row r="13" spans="2:9" x14ac:dyDescent="0.2">
      <c r="B13" s="2"/>
      <c r="C13" s="3" t="s">
        <v>16</v>
      </c>
      <c r="D13" s="6">
        <v>680989.56</v>
      </c>
      <c r="E13" s="6">
        <v>14190433.99</v>
      </c>
      <c r="F13" s="6">
        <f t="shared" si="0"/>
        <v>14871423.550000001</v>
      </c>
      <c r="G13" s="6">
        <v>14139511.720000001</v>
      </c>
      <c r="H13" s="6">
        <v>14139511.720000001</v>
      </c>
      <c r="I13" s="6">
        <f t="shared" si="1"/>
        <v>731911.83000000007</v>
      </c>
    </row>
    <row r="14" spans="2:9" x14ac:dyDescent="0.2">
      <c r="B14" s="2"/>
      <c r="C14" s="3" t="s">
        <v>17</v>
      </c>
      <c r="D14" s="6">
        <v>18579091.920000002</v>
      </c>
      <c r="E14" s="6">
        <v>11558486.189999999</v>
      </c>
      <c r="F14" s="6">
        <f t="shared" si="0"/>
        <v>30137578.109999999</v>
      </c>
      <c r="G14" s="6">
        <v>29104297.579999998</v>
      </c>
      <c r="H14" s="6">
        <v>28877632.649999999</v>
      </c>
      <c r="I14" s="6">
        <f t="shared" si="1"/>
        <v>1033280.5300000012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9" x14ac:dyDescent="0.2">
      <c r="B16" s="2"/>
      <c r="C16" s="3" t="s">
        <v>19</v>
      </c>
      <c r="D16" s="6">
        <v>57714.87</v>
      </c>
      <c r="E16" s="6">
        <v>91000</v>
      </c>
      <c r="F16" s="6">
        <f t="shared" si="0"/>
        <v>148714.87</v>
      </c>
      <c r="G16" s="6">
        <v>134875.35</v>
      </c>
      <c r="H16" s="6">
        <v>134875.35</v>
      </c>
      <c r="I16" s="6">
        <f t="shared" si="1"/>
        <v>13839.51999999999</v>
      </c>
    </row>
    <row r="17" spans="2:9" s="9" customFormat="1" x14ac:dyDescent="0.2">
      <c r="B17" s="12" t="s">
        <v>20</v>
      </c>
      <c r="C17" s="13"/>
      <c r="D17" s="8">
        <v>20691877.920000002</v>
      </c>
      <c r="E17" s="8">
        <v>16265297.23</v>
      </c>
      <c r="F17" s="8">
        <f t="shared" si="0"/>
        <v>36957175.150000006</v>
      </c>
      <c r="G17" s="8">
        <v>23415837.02</v>
      </c>
      <c r="H17" s="8">
        <v>15940685.199999999</v>
      </c>
      <c r="I17" s="6">
        <f t="shared" si="1"/>
        <v>13541338.130000006</v>
      </c>
    </row>
    <row r="18" spans="2:9" x14ac:dyDescent="0.2">
      <c r="B18" s="2"/>
      <c r="C18" s="3" t="s">
        <v>21</v>
      </c>
      <c r="D18" s="6">
        <v>1718941.02</v>
      </c>
      <c r="E18" s="6">
        <v>3934461.66</v>
      </c>
      <c r="F18" s="6">
        <f t="shared" si="0"/>
        <v>5653402.6799999997</v>
      </c>
      <c r="G18" s="6">
        <v>3204970.15</v>
      </c>
      <c r="H18" s="6">
        <v>848992.07</v>
      </c>
      <c r="I18" s="6">
        <f t="shared" si="1"/>
        <v>2448432.5299999998</v>
      </c>
    </row>
    <row r="19" spans="2:9" x14ac:dyDescent="0.2">
      <c r="B19" s="2"/>
      <c r="C19" s="3" t="s">
        <v>22</v>
      </c>
      <c r="D19" s="6">
        <v>1969571.49</v>
      </c>
      <c r="E19" s="6">
        <v>1062016.1200000001</v>
      </c>
      <c r="F19" s="6">
        <f t="shared" si="0"/>
        <v>3031587.6100000003</v>
      </c>
      <c r="G19" s="6">
        <v>2586785.02</v>
      </c>
      <c r="H19" s="6">
        <v>1933058.32</v>
      </c>
      <c r="I19" s="6">
        <f t="shared" si="1"/>
        <v>444802.59000000032</v>
      </c>
    </row>
    <row r="20" spans="2:9" x14ac:dyDescent="0.2">
      <c r="B20" s="2"/>
      <c r="C20" s="3" t="s">
        <v>23</v>
      </c>
      <c r="D20" s="6">
        <v>9902.61</v>
      </c>
      <c r="E20" s="6">
        <v>2494.7600000000002</v>
      </c>
      <c r="F20" s="6">
        <f t="shared" si="0"/>
        <v>12397.37</v>
      </c>
      <c r="G20" s="6">
        <v>8974.51</v>
      </c>
      <c r="H20" s="6">
        <v>8974.51</v>
      </c>
      <c r="I20" s="6">
        <f t="shared" si="1"/>
        <v>3422.8600000000006</v>
      </c>
    </row>
    <row r="21" spans="2:9" x14ac:dyDescent="0.2">
      <c r="B21" s="2"/>
      <c r="C21" s="3" t="s">
        <v>24</v>
      </c>
      <c r="D21" s="6">
        <v>3461071.89</v>
      </c>
      <c r="E21" s="6">
        <v>-609166.69999999995</v>
      </c>
      <c r="F21" s="6">
        <f t="shared" si="0"/>
        <v>2851905.1900000004</v>
      </c>
      <c r="G21" s="6">
        <v>147264.57</v>
      </c>
      <c r="H21" s="6">
        <v>95495.16</v>
      </c>
      <c r="I21" s="6">
        <f t="shared" si="1"/>
        <v>2704640.6200000006</v>
      </c>
    </row>
    <row r="22" spans="2:9" x14ac:dyDescent="0.2">
      <c r="B22" s="2"/>
      <c r="C22" s="3" t="s">
        <v>25</v>
      </c>
      <c r="D22" s="6">
        <v>904711.35</v>
      </c>
      <c r="E22" s="6">
        <v>-342040.19</v>
      </c>
      <c r="F22" s="6">
        <f t="shared" si="0"/>
        <v>562671.15999999992</v>
      </c>
      <c r="G22" s="6">
        <v>90274</v>
      </c>
      <c r="H22" s="6">
        <v>52548.58</v>
      </c>
      <c r="I22" s="6">
        <f t="shared" si="1"/>
        <v>472397.15999999992</v>
      </c>
    </row>
    <row r="23" spans="2:9" x14ac:dyDescent="0.2">
      <c r="B23" s="2"/>
      <c r="C23" s="3" t="s">
        <v>26</v>
      </c>
      <c r="D23" s="6">
        <v>10418280.539999999</v>
      </c>
      <c r="E23" s="6">
        <v>8522816.7100000009</v>
      </c>
      <c r="F23" s="6">
        <f t="shared" si="0"/>
        <v>18941097.25</v>
      </c>
      <c r="G23" s="6">
        <v>12996331.85</v>
      </c>
      <c r="H23" s="6">
        <v>10107973.140000001</v>
      </c>
      <c r="I23" s="6">
        <f t="shared" si="1"/>
        <v>5944765.4000000004</v>
      </c>
    </row>
    <row r="24" spans="2:9" x14ac:dyDescent="0.2">
      <c r="B24" s="2"/>
      <c r="C24" s="3" t="s">
        <v>27</v>
      </c>
      <c r="D24" s="6">
        <v>1279462.3500000001</v>
      </c>
      <c r="E24" s="6">
        <v>2792920.52</v>
      </c>
      <c r="F24" s="6">
        <f t="shared" si="0"/>
        <v>4072382.87</v>
      </c>
      <c r="G24" s="6">
        <v>3663502.55</v>
      </c>
      <c r="H24" s="6">
        <v>2797483.09</v>
      </c>
      <c r="I24" s="6">
        <f t="shared" si="1"/>
        <v>408880.3200000003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0"/>
        <v>0</v>
      </c>
      <c r="G25" s="6">
        <v>0</v>
      </c>
      <c r="H25" s="6">
        <v>0</v>
      </c>
      <c r="I25" s="6">
        <f t="shared" si="1"/>
        <v>0</v>
      </c>
    </row>
    <row r="26" spans="2:9" x14ac:dyDescent="0.2">
      <c r="B26" s="2"/>
      <c r="C26" s="3" t="s">
        <v>29</v>
      </c>
      <c r="D26" s="6">
        <v>929936.67</v>
      </c>
      <c r="E26" s="6">
        <v>901794.35</v>
      </c>
      <c r="F26" s="6">
        <f t="shared" si="0"/>
        <v>1831731.02</v>
      </c>
      <c r="G26" s="6">
        <v>717734.27</v>
      </c>
      <c r="H26" s="6">
        <v>96160.33</v>
      </c>
      <c r="I26" s="6">
        <f t="shared" si="1"/>
        <v>1113996.75</v>
      </c>
    </row>
    <row r="27" spans="2:9" s="9" customFormat="1" x14ac:dyDescent="0.2">
      <c r="B27" s="12" t="s">
        <v>30</v>
      </c>
      <c r="C27" s="13"/>
      <c r="D27" s="8">
        <v>135768132.06</v>
      </c>
      <c r="E27" s="8">
        <v>92669627.439999998</v>
      </c>
      <c r="F27" s="8">
        <f t="shared" si="0"/>
        <v>228437759.5</v>
      </c>
      <c r="G27" s="8">
        <v>164689028.12</v>
      </c>
      <c r="H27" s="8">
        <v>154996418.06999999</v>
      </c>
      <c r="I27" s="6">
        <f t="shared" si="1"/>
        <v>63748731.379999995</v>
      </c>
    </row>
    <row r="28" spans="2:9" x14ac:dyDescent="0.2">
      <c r="B28" s="2"/>
      <c r="C28" s="3" t="s">
        <v>31</v>
      </c>
      <c r="D28" s="6">
        <v>51753584.490000002</v>
      </c>
      <c r="E28" s="6">
        <v>37575781.100000001</v>
      </c>
      <c r="F28" s="6">
        <f t="shared" si="0"/>
        <v>89329365.590000004</v>
      </c>
      <c r="G28" s="6">
        <v>70440472.959999993</v>
      </c>
      <c r="H28" s="6">
        <v>69672951.439999998</v>
      </c>
      <c r="I28" s="6">
        <f t="shared" si="1"/>
        <v>18888892.63000001</v>
      </c>
    </row>
    <row r="29" spans="2:9" x14ac:dyDescent="0.2">
      <c r="B29" s="2"/>
      <c r="C29" s="3" t="s">
        <v>32</v>
      </c>
      <c r="D29" s="6">
        <v>7567625.0700000003</v>
      </c>
      <c r="E29" s="6">
        <v>10514733.380000001</v>
      </c>
      <c r="F29" s="6">
        <f t="shared" si="0"/>
        <v>18082358.450000003</v>
      </c>
      <c r="G29" s="6">
        <v>5664014.1600000001</v>
      </c>
      <c r="H29" s="6">
        <v>767065.53</v>
      </c>
      <c r="I29" s="6">
        <f t="shared" si="1"/>
        <v>12418344.290000003</v>
      </c>
    </row>
    <row r="30" spans="2:9" x14ac:dyDescent="0.2">
      <c r="B30" s="2"/>
      <c r="C30" s="3" t="s">
        <v>33</v>
      </c>
      <c r="D30" s="6">
        <v>3556465.47</v>
      </c>
      <c r="E30" s="6">
        <v>5226553.93</v>
      </c>
      <c r="F30" s="6">
        <f t="shared" si="0"/>
        <v>8783019.4000000004</v>
      </c>
      <c r="G30" s="6">
        <v>5149488.78</v>
      </c>
      <c r="H30" s="6">
        <v>4026296.05</v>
      </c>
      <c r="I30" s="6">
        <f t="shared" si="1"/>
        <v>3633530.62</v>
      </c>
    </row>
    <row r="31" spans="2:9" x14ac:dyDescent="0.2">
      <c r="B31" s="2"/>
      <c r="C31" s="3" t="s">
        <v>34</v>
      </c>
      <c r="D31" s="6">
        <v>3048553.26</v>
      </c>
      <c r="E31" s="6">
        <v>1997504.92</v>
      </c>
      <c r="F31" s="6">
        <f t="shared" si="0"/>
        <v>5046058.18</v>
      </c>
      <c r="G31" s="6">
        <v>3621862.83</v>
      </c>
      <c r="H31" s="6">
        <v>3604926.83</v>
      </c>
      <c r="I31" s="6">
        <f t="shared" si="1"/>
        <v>1424195.3499999996</v>
      </c>
    </row>
    <row r="32" spans="2:9" x14ac:dyDescent="0.2">
      <c r="B32" s="2"/>
      <c r="C32" s="3" t="s">
        <v>35</v>
      </c>
      <c r="D32" s="6">
        <v>40475845.710000001</v>
      </c>
      <c r="E32" s="6">
        <v>7077920.7199999997</v>
      </c>
      <c r="F32" s="6">
        <f t="shared" si="0"/>
        <v>47553766.43</v>
      </c>
      <c r="G32" s="6">
        <v>44665795.990000002</v>
      </c>
      <c r="H32" s="6">
        <v>43637266.289999999</v>
      </c>
      <c r="I32" s="6">
        <f t="shared" si="1"/>
        <v>2887970.4399999976</v>
      </c>
    </row>
    <row r="33" spans="2:9" x14ac:dyDescent="0.2">
      <c r="B33" s="2"/>
      <c r="C33" s="3" t="s">
        <v>36</v>
      </c>
      <c r="D33" s="6">
        <v>11071984.65</v>
      </c>
      <c r="E33" s="6">
        <v>22467683.75</v>
      </c>
      <c r="F33" s="6">
        <f t="shared" si="0"/>
        <v>33539668.399999999</v>
      </c>
      <c r="G33" s="6">
        <v>25148788.620000001</v>
      </c>
      <c r="H33" s="6">
        <v>23781744.559999999</v>
      </c>
      <c r="I33" s="6">
        <f t="shared" si="1"/>
        <v>8390879.7799999975</v>
      </c>
    </row>
    <row r="34" spans="2:9" x14ac:dyDescent="0.2">
      <c r="B34" s="2"/>
      <c r="C34" s="3" t="s">
        <v>37</v>
      </c>
      <c r="D34" s="6">
        <v>471032.61</v>
      </c>
      <c r="E34" s="6">
        <v>142002.12</v>
      </c>
      <c r="F34" s="6">
        <f t="shared" si="0"/>
        <v>613034.73</v>
      </c>
      <c r="G34" s="6">
        <v>268457.46000000002</v>
      </c>
      <c r="H34" s="6">
        <v>252607.43</v>
      </c>
      <c r="I34" s="6">
        <f t="shared" si="1"/>
        <v>344577.26999999996</v>
      </c>
    </row>
    <row r="35" spans="2:9" x14ac:dyDescent="0.2">
      <c r="B35" s="2"/>
      <c r="C35" s="3" t="s">
        <v>38</v>
      </c>
      <c r="D35" s="6">
        <v>6244339.6500000004</v>
      </c>
      <c r="E35" s="6">
        <v>2607937.29</v>
      </c>
      <c r="F35" s="6">
        <f t="shared" si="0"/>
        <v>8852276.9400000013</v>
      </c>
      <c r="G35" s="6">
        <v>4067437.44</v>
      </c>
      <c r="H35" s="6">
        <v>3686873.44</v>
      </c>
      <c r="I35" s="6">
        <f t="shared" si="1"/>
        <v>4784839.5000000019</v>
      </c>
    </row>
    <row r="36" spans="2:9" x14ac:dyDescent="0.2">
      <c r="B36" s="2"/>
      <c r="C36" s="3" t="s">
        <v>39</v>
      </c>
      <c r="D36" s="6">
        <v>11578701.15</v>
      </c>
      <c r="E36" s="6">
        <v>5059510.2300000004</v>
      </c>
      <c r="F36" s="6">
        <f t="shared" si="0"/>
        <v>16638211.380000001</v>
      </c>
      <c r="G36" s="6">
        <v>5662709.8799999999</v>
      </c>
      <c r="H36" s="6">
        <v>5566686.5</v>
      </c>
      <c r="I36" s="6">
        <f t="shared" si="1"/>
        <v>10975501.5</v>
      </c>
    </row>
    <row r="37" spans="2:9" s="9" customFormat="1" x14ac:dyDescent="0.2">
      <c r="B37" s="12" t="s">
        <v>40</v>
      </c>
      <c r="C37" s="13"/>
      <c r="D37" s="8">
        <v>57682357.090000004</v>
      </c>
      <c r="E37" s="8">
        <v>23191662.32</v>
      </c>
      <c r="F37" s="8">
        <f t="shared" si="0"/>
        <v>80874019.409999996</v>
      </c>
      <c r="G37" s="8">
        <v>64749744.5</v>
      </c>
      <c r="H37" s="8">
        <v>59180882.5</v>
      </c>
      <c r="I37" s="6">
        <f t="shared" si="1"/>
        <v>16124274.909999996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f t="shared" si="1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0"/>
        <v>0</v>
      </c>
      <c r="G39" s="6">
        <v>0</v>
      </c>
      <c r="H39" s="6">
        <v>0</v>
      </c>
      <c r="I39" s="6">
        <f t="shared" si="1"/>
        <v>0</v>
      </c>
    </row>
    <row r="40" spans="2:9" x14ac:dyDescent="0.2">
      <c r="B40" s="2"/>
      <c r="C40" s="3" t="s">
        <v>43</v>
      </c>
      <c r="D40" s="6">
        <v>48464318.82</v>
      </c>
      <c r="E40" s="6">
        <v>21494393.539999999</v>
      </c>
      <c r="F40" s="6">
        <f t="shared" si="0"/>
        <v>69958712.359999999</v>
      </c>
      <c r="G40" s="6">
        <v>59311694.869999997</v>
      </c>
      <c r="H40" s="6">
        <v>54168339.700000003</v>
      </c>
      <c r="I40" s="6">
        <f t="shared" si="1"/>
        <v>10647017.490000002</v>
      </c>
    </row>
    <row r="41" spans="2:9" x14ac:dyDescent="0.2">
      <c r="B41" s="2"/>
      <c r="C41" s="3" t="s">
        <v>44</v>
      </c>
      <c r="D41" s="6">
        <v>8349322.1100000003</v>
      </c>
      <c r="E41" s="6">
        <v>1565984.93</v>
      </c>
      <c r="F41" s="6">
        <f t="shared" si="0"/>
        <v>9915307.040000001</v>
      </c>
      <c r="G41" s="6">
        <v>4438049.63</v>
      </c>
      <c r="H41" s="6">
        <v>4012542.9</v>
      </c>
      <c r="I41" s="6">
        <f t="shared" si="1"/>
        <v>5477257.4100000011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f t="shared" si="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0"/>
        <v>0</v>
      </c>
      <c r="G45" s="6">
        <v>0</v>
      </c>
      <c r="H45" s="6">
        <v>0</v>
      </c>
      <c r="I45" s="6">
        <f t="shared" si="1"/>
        <v>0</v>
      </c>
    </row>
    <row r="46" spans="2:9" x14ac:dyDescent="0.2">
      <c r="B46" s="2"/>
      <c r="C46" s="3" t="s">
        <v>49</v>
      </c>
      <c r="D46" s="6">
        <v>868716.15</v>
      </c>
      <c r="E46" s="6">
        <v>131283.85</v>
      </c>
      <c r="F46" s="6">
        <f t="shared" si="0"/>
        <v>1000000</v>
      </c>
      <c r="G46" s="6">
        <v>1000000</v>
      </c>
      <c r="H46" s="6">
        <v>1000000</v>
      </c>
      <c r="I46" s="6">
        <f t="shared" si="1"/>
        <v>0</v>
      </c>
    </row>
    <row r="47" spans="2:9" s="9" customFormat="1" x14ac:dyDescent="0.2">
      <c r="B47" s="12" t="s">
        <v>50</v>
      </c>
      <c r="C47" s="13"/>
      <c r="D47" s="8">
        <v>4569904.41</v>
      </c>
      <c r="E47" s="8">
        <v>19395417.710000001</v>
      </c>
      <c r="F47" s="8">
        <f t="shared" si="0"/>
        <v>23965322.120000001</v>
      </c>
      <c r="G47" s="8">
        <v>22585894.899999999</v>
      </c>
      <c r="H47" s="8">
        <v>22554021</v>
      </c>
      <c r="I47" s="6">
        <f t="shared" si="1"/>
        <v>1379427.2200000025</v>
      </c>
    </row>
    <row r="48" spans="2:9" x14ac:dyDescent="0.2">
      <c r="B48" s="2"/>
      <c r="C48" s="3" t="s">
        <v>51</v>
      </c>
      <c r="D48" s="6">
        <v>248569.08</v>
      </c>
      <c r="E48" s="6">
        <v>1978226.84</v>
      </c>
      <c r="F48" s="6">
        <f t="shared" si="0"/>
        <v>2226795.92</v>
      </c>
      <c r="G48" s="6">
        <v>1369195.7</v>
      </c>
      <c r="H48" s="6">
        <v>1337321.8</v>
      </c>
      <c r="I48" s="6">
        <f t="shared" si="1"/>
        <v>857600.22</v>
      </c>
    </row>
    <row r="49" spans="2:9" x14ac:dyDescent="0.2">
      <c r="B49" s="2"/>
      <c r="C49" s="3" t="s">
        <v>52</v>
      </c>
      <c r="D49" s="6">
        <v>67873.89</v>
      </c>
      <c r="E49" s="6">
        <v>5786842.2599999998</v>
      </c>
      <c r="F49" s="6">
        <f t="shared" si="0"/>
        <v>5854716.1499999994</v>
      </c>
      <c r="G49" s="6">
        <v>5843190</v>
      </c>
      <c r="H49" s="6">
        <v>5843190</v>
      </c>
      <c r="I49" s="6">
        <f t="shared" si="1"/>
        <v>11526.149999999441</v>
      </c>
    </row>
    <row r="50" spans="2:9" x14ac:dyDescent="0.2">
      <c r="B50" s="2"/>
      <c r="C50" s="3" t="s">
        <v>53</v>
      </c>
      <c r="D50" s="6">
        <v>24221.25</v>
      </c>
      <c r="E50" s="6">
        <v>0</v>
      </c>
      <c r="F50" s="6">
        <f t="shared" si="0"/>
        <v>24221.25</v>
      </c>
      <c r="G50" s="6">
        <v>0</v>
      </c>
      <c r="H50" s="6">
        <v>0</v>
      </c>
      <c r="I50" s="6">
        <f t="shared" si="1"/>
        <v>24221.25</v>
      </c>
    </row>
    <row r="51" spans="2:9" x14ac:dyDescent="0.2">
      <c r="B51" s="2"/>
      <c r="C51" s="3" t="s">
        <v>54</v>
      </c>
      <c r="D51" s="6">
        <v>0</v>
      </c>
      <c r="E51" s="6">
        <v>3284868</v>
      </c>
      <c r="F51" s="6">
        <f t="shared" si="0"/>
        <v>3284868</v>
      </c>
      <c r="G51" s="6">
        <v>3234928</v>
      </c>
      <c r="H51" s="6">
        <v>3234928</v>
      </c>
      <c r="I51" s="6">
        <f t="shared" si="1"/>
        <v>49940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56</v>
      </c>
      <c r="D53" s="6">
        <v>686240.19</v>
      </c>
      <c r="E53" s="6">
        <v>-250102.24</v>
      </c>
      <c r="F53" s="6">
        <f t="shared" si="0"/>
        <v>436137.94999999995</v>
      </c>
      <c r="G53" s="6">
        <v>12114290.199999999</v>
      </c>
      <c r="H53" s="6">
        <v>12114290.199999999</v>
      </c>
      <c r="I53" s="6">
        <f t="shared" si="1"/>
        <v>-11678152.25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58</v>
      </c>
      <c r="D55" s="6">
        <v>3543000</v>
      </c>
      <c r="E55" s="6">
        <v>8571291.8499999996</v>
      </c>
      <c r="F55" s="6">
        <f t="shared" si="0"/>
        <v>12114291.85</v>
      </c>
      <c r="G55" s="6">
        <v>0</v>
      </c>
      <c r="H55" s="6">
        <v>0</v>
      </c>
      <c r="I55" s="6">
        <f t="shared" si="1"/>
        <v>12114291.85</v>
      </c>
    </row>
    <row r="56" spans="2:9" x14ac:dyDescent="0.2">
      <c r="B56" s="2"/>
      <c r="C56" s="3" t="s">
        <v>59</v>
      </c>
      <c r="D56" s="6">
        <v>0</v>
      </c>
      <c r="E56" s="6">
        <v>24291</v>
      </c>
      <c r="F56" s="6">
        <f t="shared" si="0"/>
        <v>24291</v>
      </c>
      <c r="G56" s="6">
        <v>24291</v>
      </c>
      <c r="H56" s="6">
        <v>24291</v>
      </c>
      <c r="I56" s="6">
        <f t="shared" si="1"/>
        <v>0</v>
      </c>
    </row>
    <row r="57" spans="2:9" s="9" customFormat="1" x14ac:dyDescent="0.2">
      <c r="B57" s="12" t="s">
        <v>60</v>
      </c>
      <c r="C57" s="13"/>
      <c r="D57" s="8">
        <v>34577782.890000001</v>
      </c>
      <c r="E57" s="8">
        <v>196983232.75999999</v>
      </c>
      <c r="F57" s="8">
        <f t="shared" si="0"/>
        <v>231561015.64999998</v>
      </c>
      <c r="G57" s="8">
        <v>179162554.88</v>
      </c>
      <c r="H57" s="8">
        <v>178791300.96000001</v>
      </c>
      <c r="I57" s="6">
        <f t="shared" si="1"/>
        <v>52398460.769999981</v>
      </c>
    </row>
    <row r="58" spans="2:9" x14ac:dyDescent="0.2">
      <c r="B58" s="2"/>
      <c r="C58" s="3" t="s">
        <v>61</v>
      </c>
      <c r="D58" s="6">
        <v>14062462.529999999</v>
      </c>
      <c r="E58" s="6">
        <v>39898937.039999999</v>
      </c>
      <c r="F58" s="6">
        <f t="shared" si="0"/>
        <v>53961399.57</v>
      </c>
      <c r="G58" s="6">
        <v>39399184.829999998</v>
      </c>
      <c r="H58" s="6">
        <v>39399184.829999998</v>
      </c>
      <c r="I58" s="6">
        <f t="shared" si="1"/>
        <v>14562214.740000002</v>
      </c>
    </row>
    <row r="59" spans="2:9" x14ac:dyDescent="0.2">
      <c r="B59" s="2"/>
      <c r="C59" s="3" t="s">
        <v>62</v>
      </c>
      <c r="D59" s="6">
        <v>20515320.359999999</v>
      </c>
      <c r="E59" s="6">
        <v>157084295.72</v>
      </c>
      <c r="F59" s="6">
        <f t="shared" si="0"/>
        <v>177599616.07999998</v>
      </c>
      <c r="G59" s="6">
        <v>139763370.05000001</v>
      </c>
      <c r="H59" s="6">
        <v>139392116.13</v>
      </c>
      <c r="I59" s="6">
        <f t="shared" si="1"/>
        <v>37836246.029999971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0"/>
        <v>0</v>
      </c>
      <c r="G60" s="6">
        <v>0</v>
      </c>
      <c r="H60" s="6">
        <v>0</v>
      </c>
      <c r="I60" s="6">
        <f t="shared" si="1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6">
        <f t="shared" si="0"/>
        <v>0</v>
      </c>
      <c r="G61" s="8">
        <v>0</v>
      </c>
      <c r="H61" s="8">
        <v>0</v>
      </c>
      <c r="I61" s="6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0"/>
        <v>0</v>
      </c>
      <c r="G68" s="6">
        <v>0</v>
      </c>
      <c r="H68" s="6">
        <v>0</v>
      </c>
      <c r="I68" s="6">
        <f t="shared" si="1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6">
        <f t="shared" si="0"/>
        <v>0</v>
      </c>
      <c r="G69" s="8">
        <v>0</v>
      </c>
      <c r="H69" s="8">
        <v>0</v>
      </c>
      <c r="I69" s="6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x14ac:dyDescent="0.2">
      <c r="B73" s="12" t="s">
        <v>76</v>
      </c>
      <c r="C73" s="13"/>
      <c r="D73" s="8">
        <v>7500000</v>
      </c>
      <c r="E73" s="8">
        <v>5940139.8099999996</v>
      </c>
      <c r="F73" s="8">
        <f t="shared" si="0"/>
        <v>13440139.809999999</v>
      </c>
      <c r="G73" s="8">
        <v>5323292.43</v>
      </c>
      <c r="H73" s="8">
        <v>5323292.43</v>
      </c>
      <c r="I73" s="6">
        <f t="shared" si="1"/>
        <v>8116847.379999999</v>
      </c>
    </row>
    <row r="74" spans="2:9" x14ac:dyDescent="0.2">
      <c r="B74" s="2"/>
      <c r="C74" s="3" t="s">
        <v>77</v>
      </c>
      <c r="D74" s="6">
        <v>2499999.9900000002</v>
      </c>
      <c r="E74" s="6">
        <v>9263990</v>
      </c>
      <c r="F74" s="6">
        <f t="shared" si="0"/>
        <v>11763989.99</v>
      </c>
      <c r="G74" s="6">
        <v>3747642.36</v>
      </c>
      <c r="H74" s="6">
        <v>3747642.36</v>
      </c>
      <c r="I74" s="6">
        <f t="shared" si="1"/>
        <v>8016347.6300000008</v>
      </c>
    </row>
    <row r="75" spans="2:9" x14ac:dyDescent="0.2">
      <c r="B75" s="2"/>
      <c r="C75" s="3" t="s">
        <v>78</v>
      </c>
      <c r="D75" s="6">
        <v>5000000</v>
      </c>
      <c r="E75" s="6">
        <v>-3369850.19</v>
      </c>
      <c r="F75" s="6">
        <f t="shared" ref="F75:F80" si="2">+E75+D75</f>
        <v>1630149.81</v>
      </c>
      <c r="G75" s="6">
        <v>1575650.07</v>
      </c>
      <c r="H75" s="6">
        <v>1575650.07</v>
      </c>
      <c r="I75" s="6">
        <f t="shared" ref="I75" si="3">+F75-G75</f>
        <v>54499.739999999991</v>
      </c>
    </row>
    <row r="76" spans="2:9" x14ac:dyDescent="0.2">
      <c r="B76" s="2"/>
      <c r="C76" s="3" t="s">
        <v>79</v>
      </c>
      <c r="D76" s="6">
        <v>0</v>
      </c>
      <c r="E76" s="6">
        <v>46000</v>
      </c>
      <c r="F76" s="6">
        <f t="shared" si="2"/>
        <v>46000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v>383661393.26999998</v>
      </c>
      <c r="E81" s="7">
        <v>436027576.35000002</v>
      </c>
      <c r="F81" s="7">
        <f>+E81+D81</f>
        <v>819688969.62</v>
      </c>
      <c r="G81" s="7">
        <v>650864720.90999997</v>
      </c>
      <c r="H81" s="7">
        <v>627349663.91999996</v>
      </c>
      <c r="I81" s="7">
        <f>+F81-G81</f>
        <v>168824248.71000004</v>
      </c>
    </row>
    <row r="87" spans="2:9" ht="15" x14ac:dyDescent="0.25">
      <c r="H87" s="10" t="s">
        <v>86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2017-06-13T16:34:09Z</cp:lastPrinted>
  <dcterms:created xsi:type="dcterms:W3CDTF">2015-10-07T18:40:37Z</dcterms:created>
  <dcterms:modified xsi:type="dcterms:W3CDTF">2017-10-24T18:39:59Z</dcterms:modified>
</cp:coreProperties>
</file>