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320" windowHeight="11760"/>
  </bookViews>
  <sheets>
    <sheet name="ESF" sheetId="1" r:id="rId1"/>
  </sheets>
  <calcPr calcId="144525"/>
</workbook>
</file>

<file path=xl/calcChain.xml><?xml version="1.0" encoding="utf-8"?>
<calcChain xmlns="http://schemas.openxmlformats.org/spreadsheetml/2006/main">
  <c r="L20" i="1" l="1"/>
  <c r="K17" i="1"/>
  <c r="K19" i="1" s="1"/>
  <c r="K13" i="1"/>
</calcChain>
</file>

<file path=xl/sharedStrings.xml><?xml version="1.0" encoding="utf-8"?>
<sst xmlns="http://schemas.openxmlformats.org/spreadsheetml/2006/main" count="62" uniqueCount="62">
  <si>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</si>
  <si>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</si>
  <si>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</si>
  <si>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</si>
  <si>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</si>
  <si>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</si>
  <si>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</si>
  <si>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</si>
  <si>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</si>
  <si>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</si>
  <si>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</si>
  <si>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</si>
  <si>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</si>
  <si>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</si>
  <si>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</si>
  <si>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</si>
  <si>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</si>
  <si>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</si>
  <si>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</si>
  <si>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</si>
  <si>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</si>
  <si>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</si>
  <si>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</si>
  <si>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</si>
  <si>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</si>
  <si>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</si>
  <si>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</si>
  <si>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</si>
  <si>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</si>
  <si>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</si>
  <si>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</si>
  <si>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</si>
  <si>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</si>
  <si>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</si>
  <si>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</si>
  <si>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</si>
  <si>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</si>
  <si>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</si>
  <si>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</si>
  <si>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</si>
  <si>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</si>
  <si>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</si>
  <si>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</si>
  <si>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</si>
  <si>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</si>
  <si>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</si>
  <si>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</si>
  <si>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</si>
  <si>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</si>
  <si>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</si>
  <si>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</si>
  <si>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</si>
  <si>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</si>
  <si>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</si>
  <si>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</si>
  <si>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</si>
  <si>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</si>
  <si>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</si>
  <si>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</si>
  <si>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t xml:space="preserve"> 
</t>
    </r>
    <r>
      <rPr>
        <b/>
        <sz val="9"/>
        <color theme="1"/>
        <rFont val="Arial"/>
        <family val="2"/>
      </rPr>
      <t>Nota de Gestión Administrativa 17</t>
    </r>
    <r>
      <rPr>
        <sz val="9"/>
        <color theme="1"/>
        <rFont val="Arial"/>
        <family val="2"/>
      </rPr>
      <t xml:space="preserve">
 “Bajo protesta de decir verdad declaramos que los Estados Financieros y sus notas, son razonablemente correctos y son responsabilidad del emisor”
</t>
    </r>
  </si>
  <si>
    <t>Nombre del Ente Público: MUNICIPIO DE LAMADRID COAHUILA</t>
  </si>
  <si>
    <t>Al 31 DE MARZO de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</si>
</sst>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;[$$-80A]\-#,##0.0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4" fontId="7" fillId="0" borderId="9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vertical="top" wrapText="1"/>
    </xf>
    <xf numFmtId="4" fontId="8" fillId="3" borderId="0" xfId="0" applyNumberFormat="1" applyFont="1" applyFill="1" applyBorder="1" applyAlignment="1">
      <alignment vertical="top" wrapText="1"/>
    </xf>
    <xf numFmtId="4" fontId="7" fillId="3" borderId="0" xfId="0" applyNumberFormat="1" applyFont="1" applyFill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164" fontId="8" fillId="0" borderId="9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44" fontId="0" fillId="0" borderId="0" xfId="1" applyFont="1"/>
    <xf numFmtId="3" fontId="8" fillId="4" borderId="0" xfId="0" applyNumberFormat="1" applyFont="1" applyFill="1" applyAlignment="1">
      <alignment horizontal="right" vertical="top" wrapText="1"/>
    </xf>
    <xf numFmtId="3" fontId="10" fillId="4" borderId="0" xfId="0" applyNumberFormat="1" applyFont="1" applyFill="1" applyAlignment="1">
      <alignment horizontal="righ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3" fontId="11" fillId="4" borderId="0" xfId="0" applyNumberFormat="1" applyFont="1" applyFill="1" applyAlignment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1162050</xdr:colOff>
      <xdr:row>56</xdr:row>
      <xdr:rowOff>0</xdr:rowOff>
    </xdr:from>
    <xdr:to>
      <xdr:col>4</xdr:col>
      <xdr:colOff>381000</xdr:colOff>
      <xdr:row>60</xdr:row>
      <xdr:rowOff>57150</xdr:rowOff>
    </xdr:to>
    <xdr:sp macro="" textlink="">
      <xdr:nvSpPr>
        <xdr:cNvPr id="2" name="CuadroTexto 1"/>
        <xdr:cNvSpPr txBox="1"/>
      </xdr:nvSpPr>
      <xdr:spPr>
        <a:xfrm>
          <a:off x="1343025" y="13544550"/>
          <a:ext cx="32289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VICTOR ENRIQUE RIVERA SAN MIGUEL</a:t>
          </a:r>
        </a:p>
        <a:p>
          <a:pPr algn="ctr"/>
          <a:r>
            <a:rPr lang="es-MX" sz="1100"/>
            <a:t>PRESIDENTE MUNICIPAL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7</xdr:col>
      <xdr:colOff>200025</xdr:colOff>
      <xdr:row>60</xdr:row>
      <xdr:rowOff>57150</xdr:rowOff>
    </xdr:to>
    <xdr:sp macro="" textlink="">
      <xdr:nvSpPr>
        <xdr:cNvPr id="3" name="CuadroTexto 2"/>
        <xdr:cNvSpPr txBox="1"/>
      </xdr:nvSpPr>
      <xdr:spPr>
        <a:xfrm>
          <a:off x="4953000" y="13544550"/>
          <a:ext cx="32289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YESENIA RAMOS ARMENDARIZ</a:t>
          </a:r>
          <a:r>
            <a:rPr lang="es-MX"/>
            <a:t> </a:t>
          </a:r>
        </a:p>
        <a:p>
          <a:pPr algn="ctr"/>
          <a:r>
            <a:rPr lang="es-MX" sz="1100"/>
            <a:t>TESORERA MUNICIPAL</a:t>
          </a:r>
        </a:p>
      </xdr:txBody>
    </xdr:sp>
    <xdr:clientData/>
  </xdr:twoCellAnchor>
  <xdr:twoCellAnchor editAs="oneCell">
    <xdr:from>
      <xdr:col>1</xdr:col>
      <xdr:colOff>1447800</xdr:colOff>
      <xdr:row>1</xdr:row>
      <xdr:rowOff>28575</xdr:rowOff>
    </xdr:from>
    <xdr:to>
      <xdr:col>1</xdr:col>
      <xdr:colOff>2038350</xdr:colOff>
      <xdr:row>3</xdr:row>
      <xdr:rowOff>161785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43154" t="39681" r="43150" b="35193"/>
        <a:stretch/>
      </xdr:blipFill>
      <xdr:spPr>
        <a:xfrm>
          <a:off x="1628775" y="219075"/>
          <a:ext cx="590550" cy="514210"/>
        </a:xfrm>
        <a:prstGeom prst="rect">
          <a:avLst/>
        </a:prstGeom>
      </xdr:spPr>
    </xdr:pic>
    <xdr:clientData/>
  </xdr:twoCellAnchor>
  <xdr:twoCellAnchor editAs="oneCell">
    <xdr:from>
      <xdr:col>5</xdr:col>
      <xdr:colOff>1571625</xdr:colOff>
      <xdr:row>1</xdr:row>
      <xdr:rowOff>40466</xdr:rowOff>
    </xdr:from>
    <xdr:to>
      <xdr:col>6</xdr:col>
      <xdr:colOff>438150</xdr:colOff>
      <xdr:row>3</xdr:row>
      <xdr:rowOff>149950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32645" t="33705" r="32643" b="29372"/>
        <a:stretch/>
      </xdr:blipFill>
      <xdr:spPr>
        <a:xfrm>
          <a:off x="6524625" y="230966"/>
          <a:ext cx="914400" cy="490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showGridLines="0" tabSelected="1" topLeftCell="A10" workbookViewId="0">
      <selection activeCell="C22" sqref="C22:D22"/>
    </sheetView>
  </sheetViews>
  <sheetFormatPr baseColWidth="10" defaultRowHeight="15" x14ac:dyDescent="0.25"/>
  <cols>
    <col min="1" max="1" width="2.7109375" customWidth="1"/>
    <col min="2" max="2" width="30.7109375" customWidth="1"/>
    <col min="3" max="4" width="14.7109375" customWidth="1"/>
    <col min="6" max="6" width="30.7109375" customWidth="1"/>
    <col min="7" max="8" width="14.7109375" customWidth="1"/>
  </cols>
  <sheetData>
    <row r="1" spans="2:11" ht="15.75" thickBot="1" x14ac:dyDescent="0.3"/>
    <row r="2" spans="2:11" x14ac:dyDescent="0.25">
      <c r="B2" s="30" t="s">
        <v>60</v>
      </c>
      <c r="C2" s="31"/>
      <c r="D2" s="31"/>
      <c r="E2" s="31"/>
      <c r="F2" s="31"/>
      <c r="G2" s="31"/>
      <c r="H2" s="32"/>
    </row>
    <row r="3" spans="2:11" x14ac:dyDescent="0.25">
      <c r="B3" s="33" t="s">
        <v>0</v>
      </c>
      <c r="C3" s="34"/>
      <c r="D3" s="34"/>
      <c r="E3" s="34"/>
      <c r="F3" s="34"/>
      <c r="G3" s="34"/>
      <c r="H3" s="35"/>
    </row>
    <row r="4" spans="2:11" ht="15.75" thickBot="1" x14ac:dyDescent="0.3">
      <c r="B4" s="36" t="s">
        <v>61</v>
      </c>
      <c r="C4" s="37"/>
      <c r="D4" s="37"/>
      <c r="E4" s="37"/>
      <c r="F4" s="37"/>
      <c r="G4" s="37"/>
      <c r="H4" s="38"/>
    </row>
    <row r="5" spans="2:11" x14ac:dyDescent="0.25">
      <c r="B5" s="15" t="s">
        <v>1</v>
      </c>
      <c r="C5" s="16">
        <v>2017</v>
      </c>
      <c r="D5" s="16">
        <v>2016</v>
      </c>
      <c r="E5" s="17"/>
      <c r="F5" s="17" t="s">
        <v>2</v>
      </c>
      <c r="G5" s="16">
        <v>2017</v>
      </c>
      <c r="H5" s="18">
        <v>2016</v>
      </c>
    </row>
    <row r="6" spans="2:11" x14ac:dyDescent="0.25">
      <c r="B6" s="39"/>
      <c r="C6" s="40"/>
      <c r="D6" s="40"/>
      <c r="E6" s="13"/>
      <c r="F6" s="40"/>
      <c r="G6" s="40"/>
      <c r="H6" s="41"/>
    </row>
    <row r="7" spans="2:11" x14ac:dyDescent="0.25">
      <c r="B7" s="1" t="s">
        <v>3</v>
      </c>
      <c r="C7" s="2"/>
      <c r="D7" s="2"/>
      <c r="E7" s="13"/>
      <c r="F7" s="8" t="s">
        <v>4</v>
      </c>
      <c r="G7" s="8"/>
      <c r="H7" s="19"/>
    </row>
    <row r="8" spans="2:11" x14ac:dyDescent="0.25">
      <c r="B8" s="3" t="s">
        <v>5</v>
      </c>
      <c r="C8" s="48">
        <v>134837</v>
      </c>
      <c r="D8" s="48">
        <v>72075.236999999994</v>
      </c>
      <c r="E8" s="13"/>
      <c r="F8" s="4" t="s">
        <v>6</v>
      </c>
      <c r="G8" s="24">
        <v>2343457</v>
      </c>
      <c r="H8" s="25">
        <v>71459.67</v>
      </c>
    </row>
    <row r="9" spans="2:11" ht="24" x14ac:dyDescent="0.25">
      <c r="B9" s="3" t="s">
        <v>7</v>
      </c>
      <c r="C9" s="48">
        <v>297106</v>
      </c>
      <c r="D9" s="48">
        <v>195871.179</v>
      </c>
      <c r="E9" s="13"/>
      <c r="F9" s="4" t="s">
        <v>8</v>
      </c>
      <c r="G9" s="24">
        <v>0</v>
      </c>
      <c r="H9" s="25">
        <v>0</v>
      </c>
      <c r="K9">
        <v>4150</v>
      </c>
    </row>
    <row r="10" spans="2:11" ht="24" x14ac:dyDescent="0.25">
      <c r="B10" s="3" t="s">
        <v>9</v>
      </c>
      <c r="C10" s="22">
        <v>0</v>
      </c>
      <c r="D10" s="22">
        <v>0</v>
      </c>
      <c r="E10" s="13"/>
      <c r="F10" s="4" t="s">
        <v>10</v>
      </c>
      <c r="G10" s="24">
        <v>0</v>
      </c>
      <c r="H10" s="25">
        <v>0</v>
      </c>
      <c r="K10">
        <v>4531</v>
      </c>
    </row>
    <row r="11" spans="2:11" x14ac:dyDescent="0.25">
      <c r="B11" s="3" t="s">
        <v>11</v>
      </c>
      <c r="C11" s="22">
        <v>0</v>
      </c>
      <c r="D11" s="22">
        <v>0</v>
      </c>
      <c r="E11" s="13"/>
      <c r="F11" s="4" t="s">
        <v>12</v>
      </c>
      <c r="G11" s="24">
        <v>0</v>
      </c>
      <c r="H11" s="25">
        <v>0</v>
      </c>
      <c r="K11">
        <v>13364</v>
      </c>
    </row>
    <row r="12" spans="2:11" x14ac:dyDescent="0.25">
      <c r="B12" s="3" t="s">
        <v>13</v>
      </c>
      <c r="C12" s="22">
        <v>0</v>
      </c>
      <c r="D12" s="22">
        <v>0</v>
      </c>
      <c r="E12" s="13"/>
      <c r="F12" s="4" t="s">
        <v>14</v>
      </c>
      <c r="G12" s="24">
        <v>0</v>
      </c>
      <c r="H12" s="25">
        <v>0</v>
      </c>
      <c r="K12">
        <v>19634</v>
      </c>
    </row>
    <row r="13" spans="2:11" ht="36" x14ac:dyDescent="0.25">
      <c r="B13" s="3" t="s">
        <v>15</v>
      </c>
      <c r="C13" s="22">
        <v>0</v>
      </c>
      <c r="D13" s="22">
        <v>0</v>
      </c>
      <c r="E13" s="13"/>
      <c r="F13" s="4" t="s">
        <v>16</v>
      </c>
      <c r="G13" s="24">
        <v>0</v>
      </c>
      <c r="H13" s="25">
        <v>0</v>
      </c>
      <c r="K13" s="46">
        <f>SUM(K9:K12)</f>
        <v>41679</v>
      </c>
    </row>
    <row r="14" spans="2:11" x14ac:dyDescent="0.25">
      <c r="B14" s="3" t="s">
        <v>17</v>
      </c>
      <c r="C14" s="22">
        <v>0</v>
      </c>
      <c r="D14" s="22">
        <v>0</v>
      </c>
      <c r="E14" s="13"/>
      <c r="F14" s="4" t="s">
        <v>18</v>
      </c>
      <c r="G14" s="24">
        <v>0</v>
      </c>
      <c r="H14" s="25">
        <v>0</v>
      </c>
    </row>
    <row r="15" spans="2:11" x14ac:dyDescent="0.25">
      <c r="B15" s="3"/>
      <c r="C15" s="22"/>
      <c r="D15" s="22"/>
      <c r="E15" s="12"/>
      <c r="F15" s="4" t="s">
        <v>19</v>
      </c>
      <c r="G15" s="24">
        <v>-497529.84</v>
      </c>
      <c r="H15" s="25">
        <v>-497799.84</v>
      </c>
    </row>
    <row r="16" spans="2:11" ht="15.75" thickBot="1" x14ac:dyDescent="0.3">
      <c r="B16" s="5" t="s">
        <v>20</v>
      </c>
      <c r="C16" s="49">
        <v>431943</v>
      </c>
      <c r="D16" s="49">
        <v>267946.41600000003</v>
      </c>
      <c r="E16" s="13"/>
      <c r="F16" s="4"/>
      <c r="G16" s="24"/>
      <c r="H16" s="25"/>
    </row>
    <row r="17" spans="2:12" ht="15.75" thickTop="1" x14ac:dyDescent="0.25">
      <c r="B17" s="5"/>
      <c r="C17" s="22"/>
      <c r="D17" s="22"/>
      <c r="E17" s="13"/>
      <c r="F17" s="6" t="s">
        <v>21</v>
      </c>
      <c r="G17" s="21">
        <v>1845927.16</v>
      </c>
      <c r="H17" s="20">
        <v>1015843.87</v>
      </c>
      <c r="K17">
        <f>95048+87051</f>
        <v>182099</v>
      </c>
    </row>
    <row r="18" spans="2:12" x14ac:dyDescent="0.25">
      <c r="B18" s="7" t="s">
        <v>22</v>
      </c>
      <c r="C18" s="22"/>
      <c r="D18" s="22"/>
      <c r="E18" s="12"/>
      <c r="F18" s="6"/>
      <c r="G18" s="24"/>
      <c r="H18" s="25"/>
      <c r="K18">
        <v>35000</v>
      </c>
    </row>
    <row r="19" spans="2:12" ht="24" x14ac:dyDescent="0.25">
      <c r="B19" s="3" t="s">
        <v>23</v>
      </c>
      <c r="C19" s="22">
        <v>0</v>
      </c>
      <c r="D19" s="22">
        <v>0</v>
      </c>
      <c r="E19" s="13"/>
      <c r="F19" s="8" t="s">
        <v>24</v>
      </c>
      <c r="G19" s="24"/>
      <c r="H19" s="25"/>
      <c r="K19">
        <f>+K17+K18</f>
        <v>217099</v>
      </c>
      <c r="L19">
        <v>370000</v>
      </c>
    </row>
    <row r="20" spans="2:12" ht="24" x14ac:dyDescent="0.25">
      <c r="B20" s="3" t="s">
        <v>25</v>
      </c>
      <c r="C20" s="22">
        <v>0</v>
      </c>
      <c r="D20" s="22">
        <v>0</v>
      </c>
      <c r="E20" s="13"/>
      <c r="F20" s="4" t="s">
        <v>26</v>
      </c>
      <c r="G20" s="24">
        <v>0</v>
      </c>
      <c r="H20" s="25">
        <v>0</v>
      </c>
      <c r="L20">
        <f>+L19-260000</f>
        <v>110000</v>
      </c>
    </row>
    <row r="21" spans="2:12" ht="24" x14ac:dyDescent="0.25">
      <c r="B21" s="3" t="s">
        <v>27</v>
      </c>
      <c r="C21" s="47">
        <v>176212</v>
      </c>
      <c r="D21" s="47">
        <v>142473.65400000001</v>
      </c>
      <c r="E21" s="13"/>
      <c r="F21" s="4" t="s">
        <v>28</v>
      </c>
      <c r="G21" s="24">
        <v>0</v>
      </c>
      <c r="H21" s="25">
        <v>0</v>
      </c>
    </row>
    <row r="22" spans="2:12" x14ac:dyDescent="0.25">
      <c r="B22" s="3" t="s">
        <v>29</v>
      </c>
      <c r="C22" s="50">
        <v>244494.99999999997</v>
      </c>
      <c r="D22" s="50">
        <v>242801.092</v>
      </c>
      <c r="E22" s="13"/>
      <c r="F22" s="4" t="s">
        <v>30</v>
      </c>
      <c r="G22" s="24">
        <v>0</v>
      </c>
      <c r="H22" s="25">
        <v>0</v>
      </c>
    </row>
    <row r="23" spans="2:12" x14ac:dyDescent="0.25">
      <c r="B23" s="3" t="s">
        <v>31</v>
      </c>
      <c r="C23" s="22">
        <v>0</v>
      </c>
      <c r="D23" s="22">
        <v>0</v>
      </c>
      <c r="E23" s="13"/>
      <c r="F23" s="4" t="s">
        <v>32</v>
      </c>
      <c r="G23" s="24">
        <v>0</v>
      </c>
      <c r="H23" s="25">
        <v>0</v>
      </c>
    </row>
    <row r="24" spans="2:12" ht="36" x14ac:dyDescent="0.25">
      <c r="B24" s="3" t="s">
        <v>33</v>
      </c>
      <c r="C24" s="22">
        <v>0</v>
      </c>
      <c r="D24" s="22">
        <v>0</v>
      </c>
      <c r="E24" s="13"/>
      <c r="F24" s="4" t="s">
        <v>34</v>
      </c>
      <c r="G24" s="24">
        <v>0</v>
      </c>
      <c r="H24" s="25">
        <v>0</v>
      </c>
    </row>
    <row r="25" spans="2:12" x14ac:dyDescent="0.25">
      <c r="B25" s="3" t="s">
        <v>35</v>
      </c>
      <c r="C25" s="22">
        <v>0</v>
      </c>
      <c r="D25" s="22">
        <v>0</v>
      </c>
      <c r="E25" s="13"/>
      <c r="F25" s="4" t="s">
        <v>36</v>
      </c>
      <c r="G25" s="24">
        <v>0</v>
      </c>
      <c r="H25" s="25">
        <v>0</v>
      </c>
    </row>
    <row r="26" spans="2:12" ht="24" x14ac:dyDescent="0.25">
      <c r="B26" s="3" t="s">
        <v>37</v>
      </c>
      <c r="C26" s="22">
        <v>0</v>
      </c>
      <c r="D26" s="22">
        <v>0</v>
      </c>
      <c r="E26" s="13"/>
      <c r="F26" s="4"/>
      <c r="G26" s="24"/>
      <c r="H26" s="25"/>
    </row>
    <row r="27" spans="2:12" x14ac:dyDescent="0.25">
      <c r="B27" s="3"/>
      <c r="C27" s="22"/>
      <c r="D27" s="22"/>
      <c r="E27" s="13"/>
      <c r="F27" s="6" t="s">
        <v>38</v>
      </c>
      <c r="G27" s="21">
        <v>0</v>
      </c>
      <c r="H27" s="20">
        <v>0</v>
      </c>
    </row>
    <row r="28" spans="2:12" x14ac:dyDescent="0.25">
      <c r="B28" s="3" t="s">
        <v>39</v>
      </c>
      <c r="C28" s="23">
        <v>0</v>
      </c>
      <c r="D28" s="23">
        <v>0</v>
      </c>
      <c r="E28" s="13"/>
      <c r="F28" s="6"/>
      <c r="G28" s="24"/>
      <c r="H28" s="25"/>
    </row>
    <row r="29" spans="2:12" x14ac:dyDescent="0.25">
      <c r="B29" s="3"/>
      <c r="C29" s="4"/>
      <c r="D29" s="4"/>
      <c r="E29" s="13"/>
      <c r="F29" s="10" t="s">
        <v>40</v>
      </c>
      <c r="G29" s="21">
        <v>1845927.16</v>
      </c>
      <c r="H29" s="20">
        <v>1015843.87</v>
      </c>
    </row>
    <row r="30" spans="2:12" x14ac:dyDescent="0.25">
      <c r="B30" s="5" t="s">
        <v>41</v>
      </c>
      <c r="C30" s="21">
        <v>4104152.66</v>
      </c>
      <c r="D30" s="21">
        <v>3777899.99</v>
      </c>
      <c r="E30" s="13"/>
      <c r="F30" s="10"/>
      <c r="G30" s="24"/>
      <c r="H30" s="25"/>
    </row>
    <row r="31" spans="2:12" x14ac:dyDescent="0.25">
      <c r="B31" s="26"/>
      <c r="C31" s="27"/>
      <c r="D31" s="27"/>
      <c r="E31" s="13"/>
      <c r="F31" s="8" t="s">
        <v>42</v>
      </c>
      <c r="G31" s="24"/>
      <c r="H31" s="25"/>
    </row>
    <row r="32" spans="2:12" x14ac:dyDescent="0.25">
      <c r="B32" s="9" t="s">
        <v>43</v>
      </c>
      <c r="C32" s="21">
        <v>7736823.5899999999</v>
      </c>
      <c r="D32" s="21">
        <v>6322975.4500000002</v>
      </c>
      <c r="E32" s="13"/>
      <c r="F32" s="8"/>
      <c r="G32" s="24"/>
      <c r="H32" s="25"/>
    </row>
    <row r="33" spans="2:8" ht="24" x14ac:dyDescent="0.25">
      <c r="B33" s="26"/>
      <c r="C33" s="27"/>
      <c r="D33" s="27"/>
      <c r="E33" s="13"/>
      <c r="F33" s="10" t="s">
        <v>44</v>
      </c>
      <c r="G33" s="24">
        <v>415946.58</v>
      </c>
      <c r="H33" s="25">
        <v>415946.58</v>
      </c>
    </row>
    <row r="34" spans="2:8" x14ac:dyDescent="0.25">
      <c r="B34" s="26"/>
      <c r="C34" s="27"/>
      <c r="D34" s="27"/>
      <c r="E34" s="13"/>
      <c r="F34" s="4" t="s">
        <v>45</v>
      </c>
      <c r="G34" s="24">
        <v>415946.58</v>
      </c>
      <c r="H34" s="25">
        <v>415946.58</v>
      </c>
    </row>
    <row r="35" spans="2:8" x14ac:dyDescent="0.25">
      <c r="B35" s="26"/>
      <c r="C35" s="27"/>
      <c r="D35" s="27"/>
      <c r="E35" s="13"/>
      <c r="F35" s="4" t="s">
        <v>46</v>
      </c>
      <c r="G35" s="24">
        <v>0</v>
      </c>
      <c r="H35" s="25">
        <v>0</v>
      </c>
    </row>
    <row r="36" spans="2:8" ht="24" x14ac:dyDescent="0.25">
      <c r="B36" s="28"/>
      <c r="C36" s="29"/>
      <c r="D36" s="29"/>
      <c r="E36" s="13"/>
      <c r="F36" s="4" t="s">
        <v>47</v>
      </c>
      <c r="G36" s="24">
        <v>0</v>
      </c>
      <c r="H36" s="25">
        <v>0</v>
      </c>
    </row>
    <row r="37" spans="2:8" x14ac:dyDescent="0.25">
      <c r="B37" s="39"/>
      <c r="C37" s="40"/>
      <c r="D37" s="40"/>
      <c r="E37" s="12"/>
      <c r="F37" s="8"/>
      <c r="G37" s="24"/>
      <c r="H37" s="25"/>
    </row>
    <row r="38" spans="2:8" ht="24" x14ac:dyDescent="0.25">
      <c r="B38" s="28"/>
      <c r="C38" s="29"/>
      <c r="D38" s="29"/>
      <c r="E38" s="13"/>
      <c r="F38" s="10" t="s">
        <v>48</v>
      </c>
      <c r="G38" s="24"/>
      <c r="H38" s="25"/>
    </row>
    <row r="39" spans="2:8" ht="24" x14ac:dyDescent="0.25">
      <c r="B39" s="28"/>
      <c r="C39" s="29"/>
      <c r="D39" s="29"/>
      <c r="E39" s="13"/>
      <c r="F39" s="4" t="s">
        <v>49</v>
      </c>
      <c r="G39" s="24">
        <v>568996.29</v>
      </c>
      <c r="H39" s="25">
        <v>1459951.58</v>
      </c>
    </row>
    <row r="40" spans="2:8" x14ac:dyDescent="0.25">
      <c r="B40" s="28"/>
      <c r="C40" s="29"/>
      <c r="D40" s="29"/>
      <c r="E40" s="13"/>
      <c r="F40" s="4" t="s">
        <v>50</v>
      </c>
      <c r="G40" s="24">
        <v>4891184.99</v>
      </c>
      <c r="H40" s="25">
        <v>3431233.41</v>
      </c>
    </row>
    <row r="41" spans="2:8" x14ac:dyDescent="0.25">
      <c r="B41" s="28"/>
      <c r="C41" s="29"/>
      <c r="D41" s="29"/>
      <c r="E41" s="13"/>
      <c r="F41" s="4" t="s">
        <v>51</v>
      </c>
      <c r="G41" s="24">
        <v>0</v>
      </c>
      <c r="H41" s="25">
        <v>0</v>
      </c>
    </row>
    <row r="42" spans="2:8" x14ac:dyDescent="0.25">
      <c r="B42" s="28"/>
      <c r="C42" s="29"/>
      <c r="D42" s="29"/>
      <c r="E42" s="13"/>
      <c r="F42" s="4" t="s">
        <v>52</v>
      </c>
      <c r="G42" s="24">
        <v>0</v>
      </c>
      <c r="H42" s="25">
        <v>0</v>
      </c>
    </row>
    <row r="43" spans="2:8" ht="24" x14ac:dyDescent="0.25">
      <c r="B43" s="26"/>
      <c r="C43" s="27"/>
      <c r="D43" s="27"/>
      <c r="E43" s="13"/>
      <c r="F43" s="4" t="s">
        <v>53</v>
      </c>
      <c r="G43" s="24">
        <v>14768.56</v>
      </c>
      <c r="H43" s="25">
        <v>0</v>
      </c>
    </row>
    <row r="44" spans="2:8" x14ac:dyDescent="0.25">
      <c r="B44" s="39"/>
      <c r="C44" s="40"/>
      <c r="D44" s="40"/>
      <c r="E44" s="12"/>
      <c r="F44" s="8"/>
      <c r="G44" s="24"/>
      <c r="H44" s="25"/>
    </row>
    <row r="45" spans="2:8" ht="36" x14ac:dyDescent="0.25">
      <c r="B45" s="26"/>
      <c r="C45" s="27"/>
      <c r="D45" s="27"/>
      <c r="E45" s="13"/>
      <c r="F45" s="10" t="s">
        <v>54</v>
      </c>
      <c r="G45" s="24">
        <v>0</v>
      </c>
      <c r="H45" s="25">
        <v>0</v>
      </c>
    </row>
    <row r="46" spans="2:8" x14ac:dyDescent="0.25">
      <c r="B46" s="26"/>
      <c r="C46" s="27"/>
      <c r="D46" s="27"/>
      <c r="E46" s="13"/>
      <c r="F46" s="4" t="s">
        <v>55</v>
      </c>
      <c r="G46" s="24">
        <v>0</v>
      </c>
      <c r="H46" s="25">
        <v>0</v>
      </c>
    </row>
    <row r="47" spans="2:8" ht="24" x14ac:dyDescent="0.25">
      <c r="B47" s="28"/>
      <c r="C47" s="29"/>
      <c r="D47" s="29"/>
      <c r="E47" s="13"/>
      <c r="F47" s="4" t="s">
        <v>56</v>
      </c>
      <c r="G47" s="24">
        <v>0</v>
      </c>
      <c r="H47" s="25">
        <v>0</v>
      </c>
    </row>
    <row r="48" spans="2:8" x14ac:dyDescent="0.25">
      <c r="B48" s="39"/>
      <c r="C48" s="40"/>
      <c r="D48" s="40"/>
      <c r="E48" s="12"/>
      <c r="F48" s="8"/>
      <c r="G48" s="21"/>
      <c r="H48" s="20"/>
    </row>
    <row r="49" spans="2:8" x14ac:dyDescent="0.25">
      <c r="B49" s="28"/>
      <c r="C49" s="29"/>
      <c r="D49" s="29"/>
      <c r="E49" s="13"/>
      <c r="F49" s="6" t="s">
        <v>57</v>
      </c>
      <c r="G49" s="21">
        <v>5890896.4199999999</v>
      </c>
      <c r="H49" s="20">
        <v>5307131.57</v>
      </c>
    </row>
    <row r="50" spans="2:8" x14ac:dyDescent="0.25">
      <c r="B50" s="39"/>
      <c r="C50" s="40"/>
      <c r="D50" s="40"/>
      <c r="E50" s="12"/>
      <c r="F50" s="8"/>
      <c r="G50" s="8"/>
      <c r="H50" s="19"/>
    </row>
    <row r="51" spans="2:8" ht="24" x14ac:dyDescent="0.25">
      <c r="B51" s="39"/>
      <c r="C51" s="40"/>
      <c r="D51" s="40"/>
      <c r="E51" s="13"/>
      <c r="F51" s="10" t="s">
        <v>58</v>
      </c>
      <c r="G51" s="21">
        <v>7736823.5800000001</v>
      </c>
      <c r="H51" s="20">
        <v>6322975.4400000004</v>
      </c>
    </row>
    <row r="52" spans="2:8" ht="15.75" thickBot="1" x14ac:dyDescent="0.3">
      <c r="B52" s="43"/>
      <c r="C52" s="44"/>
      <c r="D52" s="44"/>
      <c r="E52" s="14"/>
      <c r="F52" s="44"/>
      <c r="G52" s="44"/>
      <c r="H52" s="45"/>
    </row>
    <row r="54" spans="2:8" ht="60.6" customHeight="1" x14ac:dyDescent="0.25">
      <c r="B54" s="42" t="s">
        <v>59</v>
      </c>
      <c r="C54" s="42"/>
      <c r="D54" s="42"/>
      <c r="E54" s="42"/>
      <c r="F54" s="42"/>
      <c r="G54" s="42"/>
      <c r="H54" s="42"/>
    </row>
    <row r="55" spans="2:8" x14ac:dyDescent="0.25">
      <c r="B55" s="11"/>
      <c r="C55" s="11"/>
      <c r="D55" s="11"/>
      <c r="E55" s="11"/>
      <c r="F55" s="11"/>
      <c r="G55" s="11"/>
      <c r="H55" s="11"/>
    </row>
  </sheetData>
  <mergeCells count="28">
    <mergeCell ref="B48:D48"/>
    <mergeCell ref="B49:D49"/>
    <mergeCell ref="B54:H54"/>
    <mergeCell ref="B51:D51"/>
    <mergeCell ref="B52:D52"/>
    <mergeCell ref="F52:H52"/>
    <mergeCell ref="B50:D50"/>
    <mergeCell ref="B39:D39"/>
    <mergeCell ref="B40:D40"/>
    <mergeCell ref="B41:D41"/>
    <mergeCell ref="B42:D42"/>
    <mergeCell ref="B43:D43"/>
    <mergeCell ref="B45:D45"/>
    <mergeCell ref="B46:D46"/>
    <mergeCell ref="B47:D47"/>
    <mergeCell ref="B31:D31"/>
    <mergeCell ref="B2:H2"/>
    <mergeCell ref="B3:H3"/>
    <mergeCell ref="B4:H4"/>
    <mergeCell ref="B6:D6"/>
    <mergeCell ref="F6:H6"/>
    <mergeCell ref="B44:D44"/>
    <mergeCell ref="B33:D33"/>
    <mergeCell ref="B34:D34"/>
    <mergeCell ref="B35:D35"/>
    <mergeCell ref="B36:D36"/>
    <mergeCell ref="B37:D37"/>
    <mergeCell ref="B38:D38"/>
  </mergeCells>
  <pageMargins left="0.19685039370078741" right="0.19685039370078741" top="0.19685039370078741" bottom="0.19685039370078741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Equipo</cp:lastModifiedBy>
  <cp:lastPrinted>2017-01-31T09:49:35Z</cp:lastPrinted>
  <dcterms:created xsi:type="dcterms:W3CDTF">2015-10-07T18:28:10Z</dcterms:created>
  <dcterms:modified xsi:type="dcterms:W3CDTF">2017-04-25T20:15:08Z</dcterms:modified>
</cp:coreProperties>
</file>