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45621"/>
</workbook>
</file>

<file path=xl/calcChain.xml><?xml version="1.0" encoding="utf-8"?>
<calcChain xmlns="http://schemas.openxmlformats.org/spreadsheetml/2006/main">
  <c r="H32" i="1" l="1"/>
  <c r="F32" i="1"/>
  <c r="E32" i="1"/>
  <c r="G32" i="1"/>
  <c r="D32" i="1"/>
  <c r="H27" i="1"/>
  <c r="H26" i="1"/>
  <c r="E26" i="1"/>
  <c r="F26" i="1"/>
  <c r="G26" i="1"/>
  <c r="D26" i="1"/>
  <c r="E21" i="1"/>
  <c r="F21" i="1"/>
  <c r="G21" i="1"/>
  <c r="D21" i="1"/>
  <c r="H19" i="1"/>
  <c r="H13" i="1"/>
  <c r="F19" i="1"/>
  <c r="E19" i="1"/>
  <c r="F13" i="1"/>
  <c r="G13" i="1"/>
  <c r="E13" i="1"/>
  <c r="G19" i="1"/>
  <c r="H14" i="1"/>
  <c r="H15" i="1"/>
  <c r="H16" i="1"/>
  <c r="H17" i="1"/>
  <c r="D19" i="1"/>
  <c r="D13" i="1"/>
  <c r="H9" i="1"/>
  <c r="H8" i="1"/>
  <c r="D8" i="1"/>
  <c r="H6" i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<sst xmlns="http://schemas.openxmlformats.org/spreadsheetml/2006/main" count="32" uniqueCount="25">
  <si>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</si>
  <si>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</si>
  <si>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</si>
  <si>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</si>
  <si>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</si>
  <si>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</si>
  <si>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</si>
  <si>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</si>
  <si>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</si>
  <si>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</si>
  <si>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</si>
  <si>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</si>
  <si>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</si>
  <si>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</si>
  <si>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</si>
  <si>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</si>
  <si>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</si>
  <si>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</si>
  <si>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</si>
  <si>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</si>
  <si>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</si>
  <si>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Saldo Neto en la Hacienda Pública/Patrimonio al 30 de septiembre de 2017</t>
  </si>
  <si>
    <t>ASEC_EVHP_3erTRIM_J6</t>
  </si>
  <si>
    <t>MUNICIPIO DE SABINAS COAHUILA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</si>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</sst>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workbookViewId="0">
      <selection activeCell="H33" sqref="H3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3" t="s">
        <v>23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24</v>
      </c>
      <c r="C4" s="30"/>
      <c r="D4" s="30"/>
      <c r="E4" s="30"/>
      <c r="F4" s="30"/>
      <c r="G4" s="30"/>
      <c r="H4" s="31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-128717.15</v>
      </c>
      <c r="F6" s="11">
        <v>-38320.04</v>
      </c>
      <c r="G6" s="11">
        <v>0</v>
      </c>
      <c r="H6" s="11">
        <f>SUM(D6:G6)</f>
        <v>-167037.19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f>SUM(D9:D11)</f>
        <v>27605988.219999999</v>
      </c>
      <c r="E8" s="8">
        <v>0</v>
      </c>
      <c r="F8" s="8">
        <v>0</v>
      </c>
      <c r="G8" s="8">
        <v>0</v>
      </c>
      <c r="H8" s="8">
        <f>SUM(D8:G8)</f>
        <v>27605988.219999999</v>
      </c>
    </row>
    <row r="9" spans="2:8" x14ac:dyDescent="0.25">
      <c r="B9" s="21" t="s">
        <v>9</v>
      </c>
      <c r="C9" s="15"/>
      <c r="D9" s="9">
        <v>27605988.219999999</v>
      </c>
      <c r="E9" s="9">
        <v>0</v>
      </c>
      <c r="F9" s="9">
        <v>0</v>
      </c>
      <c r="G9" s="9">
        <v>0</v>
      </c>
      <c r="H9" s="9">
        <f>SUM(D9:G9)</f>
        <v>27605988.219999999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f>SUM(D14:D17)</f>
        <v>0</v>
      </c>
      <c r="E13" s="8">
        <f>SUM(E14:E17)</f>
        <v>46886541.850000001</v>
      </c>
      <c r="F13" s="8">
        <f t="shared" ref="F13:G13" si="0">SUM(F14:F17)</f>
        <v>28907888.16</v>
      </c>
      <c r="G13" s="8">
        <f t="shared" si="0"/>
        <v>0</v>
      </c>
      <c r="H13" s="8">
        <f>SUM(H14:H17)</f>
        <v>75794430.010000005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28907888.16</v>
      </c>
      <c r="G14" s="9">
        <v>0</v>
      </c>
      <c r="H14" s="9">
        <f t="shared" ref="H14:H17" si="1">SUM(D14:G14)</f>
        <v>28907888.16</v>
      </c>
    </row>
    <row r="15" spans="2:8" x14ac:dyDescent="0.25">
      <c r="B15" s="21" t="s">
        <v>14</v>
      </c>
      <c r="C15" s="15"/>
      <c r="D15" s="9">
        <v>0</v>
      </c>
      <c r="E15" s="9">
        <v>46886541.850000001</v>
      </c>
      <c r="F15" s="9">
        <v>0</v>
      </c>
      <c r="G15" s="9">
        <v>0</v>
      </c>
      <c r="H15" s="9">
        <f t="shared" si="1"/>
        <v>46886541.850000001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8">
        <f t="shared" si="1"/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8">
        <f t="shared" si="1"/>
        <v>0</v>
      </c>
    </row>
    <row r="18" spans="2:9" ht="14.45" x14ac:dyDescent="0.3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20</v>
      </c>
      <c r="C19" s="14"/>
      <c r="D19" s="8">
        <f>SUM(D8)</f>
        <v>27605988.219999999</v>
      </c>
      <c r="E19" s="8">
        <f>E6+E13</f>
        <v>46757824.700000003</v>
      </c>
      <c r="F19" s="8">
        <f>F6+F13</f>
        <v>28869568.120000001</v>
      </c>
      <c r="G19" s="8">
        <f t="shared" ref="E19:H19" si="2">SUM(G8)</f>
        <v>0</v>
      </c>
      <c r="H19" s="8">
        <f>H6+H8+H13</f>
        <v>103233381.04000001</v>
      </c>
    </row>
    <row r="20" spans="2:9" ht="14.45" x14ac:dyDescent="0.3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f>SUM(D22:D24)</f>
        <v>0</v>
      </c>
      <c r="E21" s="8">
        <f t="shared" ref="E21:G21" si="3">SUM(E22:E24)</f>
        <v>0</v>
      </c>
      <c r="F21" s="8">
        <f t="shared" si="3"/>
        <v>0</v>
      </c>
      <c r="G21" s="8">
        <f t="shared" si="3"/>
        <v>0</v>
      </c>
      <c r="H21" s="8">
        <v>0</v>
      </c>
    </row>
    <row r="22" spans="2:9" ht="14.45" x14ac:dyDescent="0.3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ht="14.45" x14ac:dyDescent="0.3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ht="14.45" x14ac:dyDescent="0.3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f>SUM(D27:D30)</f>
        <v>0</v>
      </c>
      <c r="E26" s="8">
        <f t="shared" ref="E26:G26" si="4">SUM(E27:E30)</f>
        <v>0</v>
      </c>
      <c r="F26" s="8">
        <f t="shared" si="4"/>
        <v>5835587.8399999999</v>
      </c>
      <c r="G26" s="8">
        <f t="shared" si="4"/>
        <v>0</v>
      </c>
      <c r="H26" s="8">
        <f>SUM(D26:G26)</f>
        <v>5835587.8399999999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5835587.8399999999</v>
      </c>
      <c r="G27" s="9">
        <v>0</v>
      </c>
      <c r="H27" s="9">
        <f>SUM(D27:G27)</f>
        <v>5835587.8399999999</v>
      </c>
    </row>
    <row r="28" spans="2:9" ht="14.45" x14ac:dyDescent="0.3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ht="14.45" x14ac:dyDescent="0.3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ht="14.45" x14ac:dyDescent="0.3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21</v>
      </c>
      <c r="C32" s="16"/>
      <c r="D32" s="10">
        <f>D19</f>
        <v>27605988.219999999</v>
      </c>
      <c r="E32" s="10">
        <f t="shared" ref="E32:H32" si="5">E19</f>
        <v>46757824.700000003</v>
      </c>
      <c r="F32" s="10">
        <f>F19+F26</f>
        <v>34705155.960000001</v>
      </c>
      <c r="G32" s="10">
        <f t="shared" si="5"/>
        <v>0</v>
      </c>
      <c r="H32" s="10">
        <f>H19+H26</f>
        <v>109068968.88000001</v>
      </c>
      <c r="I32" s="6" t="s">
        <v>22</v>
      </c>
    </row>
    <row r="33" spans="1:9" ht="14.45" x14ac:dyDescent="0.3">
      <c r="B33" s="3"/>
      <c r="C33" s="3"/>
    </row>
    <row r="34" spans="1:9" ht="46.9" customHeight="1" x14ac:dyDescent="0.25">
      <c r="B34" s="32" t="s">
        <v>19</v>
      </c>
      <c r="C34" s="32"/>
      <c r="D34" s="32"/>
      <c r="E34" s="32"/>
      <c r="F34" s="32"/>
      <c r="G34" s="32"/>
      <c r="H34" s="32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2017-06-12T16:07:19Z</cp:lastPrinted>
  <dcterms:created xsi:type="dcterms:W3CDTF">2015-10-07T18:29:34Z</dcterms:created>
  <dcterms:modified xsi:type="dcterms:W3CDTF">2017-10-19T21:40:18Z</dcterms:modified>
</cp:coreProperties>
</file>