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8515" windowHeight="12465"/>
  </bookViews>
  <sheets>
    <sheet name="EAI   CE" sheetId="1" r:id="rId1"/>
  </sheets>
  <definedNames>
    <definedName name="_xlnm.Print_Area" localSheetId="0">'EAI   CE'!$B$2:$H$33</definedName>
  </definedNames>
  <calcPr calcId="145621"/>
</workbook>
</file>

<file path=xl/calcChain.xml><?xml version="1.0" encoding="utf-8"?>
<calcChain xmlns="http://schemas.openxmlformats.org/spreadsheetml/2006/main">
  <c r="F32" i="1" l="1"/>
  <c r="G32" i="1" l="1"/>
  <c r="D32" i="1"/>
  <c r="E32" i="1"/>
  <c r="C32" i="1"/>
  <c r="H29" i="1"/>
  <c r="H27" i="1"/>
  <c r="H22" i="1"/>
  <c r="H21" i="1"/>
  <c r="H18" i="1"/>
  <c r="H17" i="1"/>
  <c r="H15" i="1"/>
  <c r="H13" i="1"/>
  <c r="E29" i="1"/>
  <c r="E27" i="1"/>
  <c r="E25" i="1"/>
  <c r="E22" i="1"/>
  <c r="E21" i="1"/>
  <c r="E18" i="1"/>
  <c r="E17" i="1"/>
  <c r="E15" i="1"/>
  <c r="E13" i="1"/>
  <c r="E11" i="1"/>
  <c r="E9" i="1"/>
  <c r="H9" i="1"/>
  <c r="H32" i="1" l="1"/>
</calcChain>
</file>

<file path=xl/sharedStrings.xml><?xml version="1.0" encoding="utf-8"?>
<sst xmlns="http://schemas.openxmlformats.org/spreadsheetml/2006/main" count="26" uniqueCount="26">
  <si>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</si>
  <si>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</si>
  <si>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</si>
  <si>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</si>
  <si>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</si>
  <si>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</si>
  <si>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</si>
  <si>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</si>
  <si>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Ingresos excedentes</t>
  </si>
  <si>
    <t>ASEC_EAICE_2doTRIM_F5</t>
  </si>
  <si>
    <t>IMPUESTOS</t>
  </si>
  <si>
    <t>CUOTAS Y APORTACIONES DE SEGURIDAD SOCIAL</t>
  </si>
  <si>
    <t>CONTRIBUCIONES DE MEJORAS</t>
  </si>
  <si>
    <t>DERECHOS</t>
  </si>
  <si>
    <t>PRODUCTOS</t>
  </si>
  <si>
    <t>PRODUCTOS DE TIPO CORRIENTE</t>
  </si>
  <si>
    <t>APROVECHAMIENTOS</t>
  </si>
  <si>
    <t>APROVECHAMIENTOS DE TIPO CORRIENTE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</si>
  <si>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</si>
  <si>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</si>
  <si>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</si>
  <si>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</si>
  <si>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</si>
  <si>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Del 01 de enero al 30 de Septiembre del 2017</t>
  </si>
  <si>
    <t>Municipio de Sabinas, Coahuila</t>
  </si>
  <si>
    <t>Estado Analítico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</si>
</sst>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right" vertical="center"/>
    </xf>
    <xf numFmtId="0" fontId="4" fillId="3" borderId="16" xfId="0" applyFont="1" applyFill="1" applyBorder="1" applyAlignment="1">
      <alignment vertical="center" wrapText="1"/>
    </xf>
    <xf numFmtId="0" fontId="7" fillId="0" borderId="14" xfId="0" applyFont="1" applyBorder="1" applyAlignment="1">
      <alignment vertical="top" wrapText="1"/>
    </xf>
    <xf numFmtId="0" fontId="7" fillId="0" borderId="14" xfId="0" applyFont="1" applyBorder="1" applyAlignment="1">
      <alignment vertical="top" wrapText="1" readingOrder="1"/>
    </xf>
    <xf numFmtId="0" fontId="1" fillId="0" borderId="17" xfId="0" applyFont="1" applyBorder="1" applyAlignment="1">
      <alignment vertical="center" wrapText="1"/>
    </xf>
    <xf numFmtId="4" fontId="3" fillId="3" borderId="16" xfId="0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vertical="top"/>
    </xf>
    <xf numFmtId="2" fontId="9" fillId="0" borderId="14" xfId="1" applyNumberFormat="1" applyFont="1" applyBorder="1" applyAlignment="1">
      <alignment horizontal="right" vertical="top" wrapText="1"/>
    </xf>
    <xf numFmtId="2" fontId="10" fillId="0" borderId="14" xfId="1" applyNumberFormat="1" applyFont="1" applyBorder="1" applyAlignment="1">
      <alignment horizontal="right" vertical="top"/>
    </xf>
    <xf numFmtId="2" fontId="11" fillId="0" borderId="14" xfId="1" applyNumberFormat="1" applyFont="1" applyBorder="1" applyAlignment="1">
      <alignment horizontal="right"/>
    </xf>
    <xf numFmtId="2" fontId="9" fillId="0" borderId="14" xfId="1" applyNumberFormat="1" applyFont="1" applyBorder="1" applyAlignment="1">
      <alignment horizontal="right" vertical="top" wrapText="1" readingOrder="1"/>
    </xf>
    <xf numFmtId="4" fontId="9" fillId="0" borderId="14" xfId="1" applyNumberFormat="1" applyFont="1" applyBorder="1" applyAlignment="1">
      <alignment horizontal="right" vertical="top" wrapText="1"/>
    </xf>
    <xf numFmtId="4" fontId="2" fillId="3" borderId="16" xfId="0" applyNumberFormat="1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8</xdr:col>
      <xdr:colOff>10583</xdr:colOff>
      <xdr:row>52</xdr:row>
      <xdr:rowOff>63500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6519333"/>
          <a:ext cx="9831916" cy="258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showGridLines="0" tabSelected="1" zoomScale="90" zoomScaleNormal="90" workbookViewId="0">
      <selection activeCell="B4" sqref="B4:H4"/>
    </sheetView>
  </sheetViews>
  <sheetFormatPr baseColWidth="10" defaultColWidth="11.42578125" defaultRowHeight="12" x14ac:dyDescent="0.2"/>
  <cols>
    <col min="1" max="1" width="0.85546875" style="1" customWidth="1"/>
    <col min="2" max="2" width="51.85546875" style="1" customWidth="1"/>
    <col min="3" max="3" width="16.85546875" style="1" bestFit="1" customWidth="1"/>
    <col min="4" max="8" width="15.7109375" style="1" customWidth="1"/>
    <col min="9" max="16384" width="11.42578125" style="1"/>
  </cols>
  <sheetData>
    <row r="1" spans="2:9" ht="4.5" customHeight="1" thickBot="1" x14ac:dyDescent="0.25"/>
    <row r="2" spans="2:9" ht="15.75" x14ac:dyDescent="0.25">
      <c r="B2" s="23" t="s">
        <v>24</v>
      </c>
      <c r="C2" s="24"/>
      <c r="D2" s="24"/>
      <c r="E2" s="24"/>
      <c r="F2" s="24"/>
      <c r="G2" s="24"/>
      <c r="H2" s="25"/>
      <c r="I2" s="2" t="s">
        <v>9</v>
      </c>
    </row>
    <row r="3" spans="2:9" ht="15.75" x14ac:dyDescent="0.2">
      <c r="B3" s="26" t="s">
        <v>25</v>
      </c>
      <c r="C3" s="27"/>
      <c r="D3" s="27"/>
      <c r="E3" s="27"/>
      <c r="F3" s="27"/>
      <c r="G3" s="27"/>
      <c r="H3" s="28"/>
    </row>
    <row r="4" spans="2:9" ht="16.5" thickBot="1" x14ac:dyDescent="0.25">
      <c r="B4" s="29" t="s">
        <v>23</v>
      </c>
      <c r="C4" s="30"/>
      <c r="D4" s="30"/>
      <c r="E4" s="30"/>
      <c r="F4" s="30"/>
      <c r="G4" s="30"/>
      <c r="H4" s="31"/>
    </row>
    <row r="5" spans="2:9" ht="12.75" thickBot="1" x14ac:dyDescent="0.25">
      <c r="B5" s="32" t="s">
        <v>0</v>
      </c>
      <c r="C5" s="35" t="s">
        <v>1</v>
      </c>
      <c r="D5" s="35"/>
      <c r="E5" s="35"/>
      <c r="F5" s="35"/>
      <c r="G5" s="36"/>
      <c r="H5" s="37" t="s">
        <v>2</v>
      </c>
    </row>
    <row r="6" spans="2:9" ht="24.75" thickBot="1" x14ac:dyDescent="0.25">
      <c r="B6" s="33"/>
      <c r="C6" s="3" t="s">
        <v>3</v>
      </c>
      <c r="D6" s="4" t="s">
        <v>4</v>
      </c>
      <c r="E6" s="3" t="s">
        <v>5</v>
      </c>
      <c r="F6" s="3" t="s">
        <v>6</v>
      </c>
      <c r="G6" s="3" t="s">
        <v>7</v>
      </c>
      <c r="H6" s="38"/>
    </row>
    <row r="7" spans="2:9" ht="12.75" thickBot="1" x14ac:dyDescent="0.25">
      <c r="B7" s="34"/>
      <c r="C7" s="3"/>
      <c r="D7" s="3"/>
      <c r="E7" s="3"/>
      <c r="F7" s="3"/>
      <c r="G7" s="3"/>
      <c r="H7" s="3"/>
    </row>
    <row r="8" spans="2:9" ht="12" customHeight="1" x14ac:dyDescent="0.2">
      <c r="B8" s="6"/>
      <c r="C8" s="10"/>
      <c r="D8" s="10"/>
      <c r="E8" s="10"/>
      <c r="F8" s="10"/>
      <c r="G8" s="10"/>
      <c r="H8" s="10"/>
    </row>
    <row r="9" spans="2:9" ht="14.45" customHeight="1" x14ac:dyDescent="0.2">
      <c r="B9" s="7" t="s">
        <v>10</v>
      </c>
      <c r="C9" s="16">
        <v>19439732.640000001</v>
      </c>
      <c r="D9" s="16">
        <v>0</v>
      </c>
      <c r="E9" s="16">
        <f>C9+D9</f>
        <v>19439732.640000001</v>
      </c>
      <c r="F9" s="16">
        <v>11842938.25</v>
      </c>
      <c r="G9" s="16">
        <v>11842938.25</v>
      </c>
      <c r="H9" s="16">
        <f>G9-C9</f>
        <v>-7596794.3900000006</v>
      </c>
    </row>
    <row r="10" spans="2:9" ht="14.45" customHeight="1" x14ac:dyDescent="0.2">
      <c r="B10" s="11"/>
      <c r="C10" s="13"/>
      <c r="D10" s="13"/>
      <c r="E10" s="13"/>
      <c r="F10" s="13"/>
      <c r="G10" s="13"/>
      <c r="H10" s="13"/>
    </row>
    <row r="11" spans="2:9" ht="14.45" customHeight="1" x14ac:dyDescent="0.2">
      <c r="B11" s="7" t="s">
        <v>11</v>
      </c>
      <c r="C11" s="12">
        <v>0</v>
      </c>
      <c r="D11" s="12">
        <v>0</v>
      </c>
      <c r="E11" s="12">
        <f>C11+D11</f>
        <v>0</v>
      </c>
      <c r="F11" s="12">
        <v>0</v>
      </c>
      <c r="G11" s="12">
        <v>0</v>
      </c>
      <c r="H11" s="12">
        <v>0</v>
      </c>
    </row>
    <row r="12" spans="2:9" ht="14.45" customHeight="1" x14ac:dyDescent="0.2">
      <c r="B12" s="11"/>
      <c r="C12" s="13"/>
      <c r="D12" s="13"/>
      <c r="E12" s="13"/>
      <c r="F12" s="13"/>
      <c r="G12" s="13"/>
      <c r="H12" s="13"/>
    </row>
    <row r="13" spans="2:9" ht="14.45" customHeight="1" x14ac:dyDescent="0.2">
      <c r="B13" s="7" t="s">
        <v>12</v>
      </c>
      <c r="C13" s="16">
        <v>51750</v>
      </c>
      <c r="D13" s="16">
        <v>0</v>
      </c>
      <c r="E13" s="16">
        <f>C13+D13</f>
        <v>51750</v>
      </c>
      <c r="F13" s="16">
        <v>600128.64</v>
      </c>
      <c r="G13" s="16">
        <v>600128.64</v>
      </c>
      <c r="H13" s="16">
        <f>G13-C13</f>
        <v>548378.64</v>
      </c>
    </row>
    <row r="14" spans="2:9" ht="14.45" customHeight="1" x14ac:dyDescent="0.2">
      <c r="B14" s="11"/>
      <c r="C14" s="16"/>
      <c r="D14" s="16"/>
      <c r="E14" s="16"/>
      <c r="F14" s="16"/>
      <c r="G14" s="16"/>
      <c r="H14" s="16"/>
    </row>
    <row r="15" spans="2:9" ht="24" customHeight="1" x14ac:dyDescent="0.2">
      <c r="B15" s="7" t="s">
        <v>13</v>
      </c>
      <c r="C15" s="16">
        <v>88155501.280000001</v>
      </c>
      <c r="D15" s="16">
        <v>0</v>
      </c>
      <c r="E15" s="16">
        <f>C15+D15</f>
        <v>88155501.280000001</v>
      </c>
      <c r="F15" s="16">
        <v>19746203.760000002</v>
      </c>
      <c r="G15" s="16">
        <v>19746203.760000002</v>
      </c>
      <c r="H15" s="16">
        <f>G15-C15</f>
        <v>-68409297.519999996</v>
      </c>
    </row>
    <row r="16" spans="2:9" ht="7.5" customHeight="1" x14ac:dyDescent="0.2">
      <c r="B16" s="11"/>
      <c r="C16" s="13"/>
      <c r="D16" s="13"/>
      <c r="E16" s="13"/>
      <c r="F16" s="13"/>
      <c r="G16" s="13"/>
      <c r="H16" s="13"/>
    </row>
    <row r="17" spans="2:8" ht="14.45" customHeight="1" x14ac:dyDescent="0.2">
      <c r="B17" s="7" t="s">
        <v>14</v>
      </c>
      <c r="C17" s="12">
        <v>0</v>
      </c>
      <c r="D17" s="12">
        <v>0</v>
      </c>
      <c r="E17" s="12">
        <f>C17+D17</f>
        <v>0</v>
      </c>
      <c r="F17" s="16">
        <v>46033.8</v>
      </c>
      <c r="G17" s="16">
        <v>46033.8</v>
      </c>
      <c r="H17" s="16">
        <f>G17-C17</f>
        <v>46033.8</v>
      </c>
    </row>
    <row r="18" spans="2:8" ht="14.45" customHeight="1" x14ac:dyDescent="0.2">
      <c r="B18" s="7" t="s">
        <v>15</v>
      </c>
      <c r="C18" s="12">
        <v>0</v>
      </c>
      <c r="D18" s="12">
        <v>0</v>
      </c>
      <c r="E18" s="12">
        <f>C18+D18</f>
        <v>0</v>
      </c>
      <c r="F18" s="16">
        <v>46033.8</v>
      </c>
      <c r="G18" s="16">
        <v>46033.8</v>
      </c>
      <c r="H18" s="16">
        <f>G18-C18</f>
        <v>46033.8</v>
      </c>
    </row>
    <row r="19" spans="2:8" ht="14.45" customHeight="1" x14ac:dyDescent="0.2">
      <c r="B19" s="11"/>
      <c r="C19" s="14"/>
      <c r="D19" s="14"/>
      <c r="E19" s="14"/>
      <c r="F19" s="14"/>
      <c r="G19" s="14"/>
      <c r="H19" s="14"/>
    </row>
    <row r="20" spans="2:8" ht="14.45" customHeight="1" x14ac:dyDescent="0.2">
      <c r="B20" s="11"/>
      <c r="C20" s="16"/>
      <c r="D20" s="16"/>
      <c r="E20" s="16"/>
      <c r="F20" s="16"/>
      <c r="G20" s="16"/>
      <c r="H20" s="16"/>
    </row>
    <row r="21" spans="2:8" ht="14.45" customHeight="1" x14ac:dyDescent="0.2">
      <c r="B21" s="7" t="s">
        <v>16</v>
      </c>
      <c r="C21" s="16">
        <v>1231650</v>
      </c>
      <c r="D21" s="16">
        <v>0</v>
      </c>
      <c r="E21" s="16">
        <f>C21+D21</f>
        <v>1231650</v>
      </c>
      <c r="F21" s="16">
        <v>622823.5</v>
      </c>
      <c r="G21" s="16">
        <v>622823.5</v>
      </c>
      <c r="H21" s="16">
        <f>G21-C21</f>
        <v>-608826.5</v>
      </c>
    </row>
    <row r="22" spans="2:8" ht="14.45" customHeight="1" x14ac:dyDescent="0.2">
      <c r="B22" s="7" t="s">
        <v>17</v>
      </c>
      <c r="C22" s="16">
        <v>1231650</v>
      </c>
      <c r="D22" s="16">
        <v>0</v>
      </c>
      <c r="E22" s="16">
        <f>C22+D22</f>
        <v>1231650</v>
      </c>
      <c r="F22" s="16">
        <v>622823.5</v>
      </c>
      <c r="G22" s="16">
        <v>622823.5</v>
      </c>
      <c r="H22" s="16">
        <f>G22-C22</f>
        <v>-608826.5</v>
      </c>
    </row>
    <row r="23" spans="2:8" ht="14.45" customHeight="1" x14ac:dyDescent="0.2">
      <c r="B23" s="11"/>
      <c r="C23" s="14"/>
      <c r="D23" s="14"/>
      <c r="E23" s="14"/>
      <c r="F23" s="14"/>
      <c r="G23" s="14"/>
      <c r="H23" s="14"/>
    </row>
    <row r="24" spans="2:8" ht="14.45" customHeight="1" x14ac:dyDescent="0.2">
      <c r="B24" s="11"/>
      <c r="C24" s="13"/>
      <c r="D24" s="13"/>
      <c r="E24" s="13"/>
      <c r="F24" s="13"/>
      <c r="G24" s="13"/>
      <c r="H24" s="13"/>
    </row>
    <row r="25" spans="2:8" ht="24" customHeight="1" x14ac:dyDescent="0.2">
      <c r="B25" s="7" t="s">
        <v>18</v>
      </c>
      <c r="C25" s="12">
        <v>0</v>
      </c>
      <c r="D25" s="12">
        <v>0</v>
      </c>
      <c r="E25" s="12">
        <f>C25+D25</f>
        <v>0</v>
      </c>
      <c r="F25" s="12">
        <v>0</v>
      </c>
      <c r="G25" s="12">
        <v>0</v>
      </c>
      <c r="H25" s="12">
        <v>0</v>
      </c>
    </row>
    <row r="26" spans="2:8" ht="14.45" customHeight="1" x14ac:dyDescent="0.2">
      <c r="B26" s="11"/>
      <c r="C26" s="13"/>
      <c r="D26" s="13"/>
      <c r="E26" s="13"/>
      <c r="F26" s="13"/>
      <c r="G26" s="13"/>
      <c r="H26" s="13"/>
    </row>
    <row r="27" spans="2:8" ht="14.45" customHeight="1" x14ac:dyDescent="0.2">
      <c r="B27" s="7" t="s">
        <v>19</v>
      </c>
      <c r="C27" s="16">
        <v>116750474.33</v>
      </c>
      <c r="D27" s="16">
        <v>0</v>
      </c>
      <c r="E27" s="16">
        <f>C27+D27</f>
        <v>116750474.33</v>
      </c>
      <c r="F27" s="16">
        <v>89570335.439999998</v>
      </c>
      <c r="G27" s="16">
        <v>89570335.439999998</v>
      </c>
      <c r="H27" s="16">
        <f>G27-C27</f>
        <v>-27180138.890000001</v>
      </c>
    </row>
    <row r="28" spans="2:8" ht="14.45" customHeight="1" x14ac:dyDescent="0.2">
      <c r="B28" s="11"/>
      <c r="C28" s="13"/>
      <c r="D28" s="13"/>
      <c r="E28" s="13"/>
      <c r="F28" s="13"/>
      <c r="G28" s="13"/>
      <c r="H28" s="13"/>
    </row>
    <row r="29" spans="2:8" ht="22.5" customHeight="1" x14ac:dyDescent="0.2">
      <c r="B29" s="8" t="s">
        <v>20</v>
      </c>
      <c r="C29" s="16">
        <v>12517500</v>
      </c>
      <c r="D29" s="16">
        <v>0</v>
      </c>
      <c r="E29" s="16">
        <f>C29+D29</f>
        <v>12517500</v>
      </c>
      <c r="F29" s="16">
        <v>19158875.41</v>
      </c>
      <c r="G29" s="16">
        <v>19158875.41</v>
      </c>
      <c r="H29" s="16">
        <f>G29-C29</f>
        <v>6641375.4100000001</v>
      </c>
    </row>
    <row r="30" spans="2:8" ht="14.45" customHeight="1" x14ac:dyDescent="0.2">
      <c r="B30" s="8"/>
      <c r="C30" s="15"/>
      <c r="D30" s="15"/>
      <c r="E30" s="15"/>
      <c r="F30" s="15"/>
      <c r="G30" s="15"/>
      <c r="H30" s="15"/>
    </row>
    <row r="31" spans="2:8" ht="14.45" customHeight="1" thickBot="1" x14ac:dyDescent="0.25">
      <c r="B31" s="7" t="s">
        <v>21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2:8" ht="12.75" customHeight="1" thickBot="1" x14ac:dyDescent="0.25">
      <c r="B32" s="17" t="s">
        <v>22</v>
      </c>
      <c r="C32" s="5">
        <f>SUM(C9:C31)-C22</f>
        <v>238146608.25</v>
      </c>
      <c r="D32" s="5">
        <f t="shared" ref="D32:E32" si="0">SUM(D9:D31)-D22</f>
        <v>0</v>
      </c>
      <c r="E32" s="5">
        <f t="shared" si="0"/>
        <v>238146608.25</v>
      </c>
      <c r="F32" s="5">
        <f>SUM(F9:F29)-F17-F21</f>
        <v>141587338.79999998</v>
      </c>
      <c r="G32" s="5">
        <f>SUM(G9:G31)-G18-G22</f>
        <v>141587338.79999998</v>
      </c>
      <c r="H32" s="19">
        <f>SUM(H9:H31)-H18-H22</f>
        <v>-96559269.450000003</v>
      </c>
    </row>
    <row r="33" spans="2:8" ht="15.75" customHeight="1" thickBot="1" x14ac:dyDescent="0.25">
      <c r="B33" s="18"/>
      <c r="C33" s="9"/>
      <c r="D33" s="9"/>
      <c r="E33" s="9"/>
      <c r="F33" s="21" t="s">
        <v>8</v>
      </c>
      <c r="G33" s="22"/>
      <c r="H33" s="20"/>
    </row>
  </sheetData>
  <mergeCells count="9">
    <mergeCell ref="B32:B33"/>
    <mergeCell ref="H32:H33"/>
    <mergeCell ref="F33:G33"/>
    <mergeCell ref="B2:H2"/>
    <mergeCell ref="B3:H3"/>
    <mergeCell ref="B4:H4"/>
    <mergeCell ref="B5:B7"/>
    <mergeCell ref="C5:G5"/>
    <mergeCell ref="H5:H6"/>
  </mergeCells>
  <printOptions horizontalCentered="1"/>
  <pageMargins left="0.19685039370078741" right="0.19685039370078741" top="0.19685039370078741" bottom="0.1968503937007874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2017-10-24T17:01:09Z</cp:lastPrinted>
  <dcterms:created xsi:type="dcterms:W3CDTF">2015-10-07T18:37:14Z</dcterms:created>
  <dcterms:modified xsi:type="dcterms:W3CDTF">2017-10-24T22:11:38Z</dcterms:modified>
</cp:coreProperties>
</file>