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480" windowHeight="11640"/>
  </bookViews>
  <sheets>
    <sheet name="EAI   CE" sheetId="1" r:id="rId1"/>
  </sheets>
  <definedNames>
    <definedName name="_xlnm.Print_Area" localSheetId="0">'EAI   CE'!$B$2:$J$34</definedName>
  </definedNames>
  <calcPr calcId="144525"/>
</workbook>
</file>

<file path=xl/calcChain.xml><?xml version="1.0" encoding="utf-8"?>
<calcChain xmlns="http://schemas.openxmlformats.org/spreadsheetml/2006/main">
  <c r="E33" i="1" l="1"/>
  <c r="I28" i="1"/>
  <c r="H27" i="1"/>
  <c r="J27" i="1" s="1"/>
  <c r="G27" i="1"/>
  <c r="J25" i="1"/>
  <c r="I25" i="1"/>
  <c r="G25" i="1"/>
  <c r="J24" i="1"/>
  <c r="I24" i="1"/>
  <c r="G24" i="1"/>
  <c r="J22" i="1"/>
  <c r="I22" i="1"/>
  <c r="G22" i="1"/>
  <c r="H21" i="1"/>
  <c r="I21" i="1" s="1"/>
  <c r="E21" i="1"/>
  <c r="G21" i="1" s="1"/>
  <c r="J19" i="1"/>
  <c r="I19" i="1"/>
  <c r="G19" i="1"/>
  <c r="J18" i="1"/>
  <c r="I18" i="1"/>
  <c r="G18" i="1"/>
  <c r="J17" i="1"/>
  <c r="I17" i="1"/>
  <c r="G17" i="1"/>
  <c r="H16" i="1"/>
  <c r="I16" i="1" s="1"/>
  <c r="E16" i="1"/>
  <c r="G16" i="1" s="1"/>
  <c r="J15" i="1"/>
  <c r="I15" i="1"/>
  <c r="G15" i="1"/>
  <c r="J14" i="1"/>
  <c r="I14" i="1"/>
  <c r="G14" i="1"/>
  <c r="I13" i="1"/>
  <c r="H13" i="1"/>
  <c r="G13" i="1"/>
  <c r="E13" i="1"/>
  <c r="J12" i="1"/>
  <c r="I12" i="1"/>
  <c r="G12" i="1"/>
  <c r="J11" i="1"/>
  <c r="J33" i="1" s="1"/>
  <c r="I11" i="1"/>
  <c r="G11" i="1"/>
  <c r="G33" i="1" s="1"/>
  <c r="J10" i="1"/>
  <c r="I10" i="1"/>
  <c r="G10" i="1"/>
  <c r="J9" i="1"/>
  <c r="I9" i="1"/>
  <c r="G9" i="1"/>
  <c r="H8" i="1"/>
  <c r="I8" i="1" s="1"/>
  <c r="E8" i="1"/>
  <c r="G8" i="1" s="1"/>
  <c r="J13" i="1" l="1"/>
  <c r="H33" i="1"/>
  <c r="J16" i="1"/>
  <c r="J8" i="1" s="1"/>
  <c r="J21" i="1"/>
  <c r="I27" i="1"/>
  <c r="I33" i="1" s="1"/>
</calcChain>
</file>

<file path=xl/sharedStrings.xml><?xml version="1.0" encoding="utf-8"?>
<sst xmlns="http://schemas.openxmlformats.org/spreadsheetml/2006/main" count="38" uniqueCount="35">
  <si>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</si>
  <si>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</si>
  <si>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</si>
  <si>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</si>
  <si>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</si>
  <si>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</si>
  <si>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</si>
  <si>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</si>
  <si>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</si>
  <si>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</si>
  <si>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</si>
  <si>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</si>
  <si>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</si>
  <si>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</si>
  <si>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</si>
  <si>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</si>
  <si>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</si>
  <si>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ASEC_EAICE_3erTRIM_H3</t>
  </si>
  <si>
    <t>Del 01 de enero al 30 de septiembre de 2017</t>
  </si>
  <si>
    <t>Ingresos corrientes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</si>
  <si>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</si>
  <si>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</si>
  <si>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</si>
  <si>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</si>
  <si>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</si>
  <si>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</si>
  <si>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</si>
  <si>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</si>
  <si>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</si>
  <si>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Participaciones, aportaciones, transferencias, asignaciones, subsidios y otras ayudas.</t>
  </si>
  <si>
    <t xml:space="preserve">Participaciones y aportaciones </t>
  </si>
  <si>
    <t>Transferencia estatales y federales</t>
  </si>
  <si>
    <t>Transferencias, Asignaciones, Subsidios y Otras Ayudas</t>
  </si>
  <si>
    <t>Ingresos Derivados de Financiamientos</t>
  </si>
  <si>
    <t>Municipio de General Cepeda, Coah.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</si>
</sst>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2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18" xfId="0" applyNumberFormat="1" applyFont="1" applyFill="1" applyBorder="1" applyAlignment="1">
      <alignment horizontal="right" vertical="center"/>
    </xf>
    <xf numFmtId="4" fontId="3" fillId="3" borderId="19" xfId="0" applyNumberFormat="1" applyFon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0" fontId="7" fillId="4" borderId="23" xfId="1" applyFont="1" applyFill="1" applyBorder="1"/>
    <xf numFmtId="0" fontId="8" fillId="4" borderId="24" xfId="1" applyFont="1" applyFill="1" applyBorder="1"/>
    <xf numFmtId="0" fontId="8" fillId="4" borderId="25" xfId="1" applyFont="1" applyFill="1" applyBorder="1"/>
    <xf numFmtId="0" fontId="8" fillId="4" borderId="26" xfId="1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9" fillId="4" borderId="27" xfId="0" applyFont="1" applyFill="1" applyBorder="1" applyAlignment="1">
      <alignment horizontal="left" vertical="center" wrapText="1"/>
    </xf>
    <xf numFmtId="4" fontId="3" fillId="3" borderId="26" xfId="0" applyNumberFormat="1" applyFont="1" applyFill="1" applyBorder="1" applyAlignment="1">
      <alignment horizontal="right" vertical="center"/>
    </xf>
    <xf numFmtId="4" fontId="3" fillId="0" borderId="28" xfId="0" applyNumberFormat="1" applyFont="1" applyFill="1" applyBorder="1" applyAlignment="1">
      <alignment horizontal="right" vertical="center"/>
    </xf>
    <xf numFmtId="4" fontId="3" fillId="0" borderId="29" xfId="0" applyNumberFormat="1" applyFont="1" applyFill="1" applyBorder="1" applyAlignment="1">
      <alignment horizontal="right" vertical="center"/>
    </xf>
    <xf numFmtId="4" fontId="11" fillId="0" borderId="25" xfId="1" applyNumberFormat="1" applyFont="1" applyFill="1" applyBorder="1" applyAlignment="1">
      <alignment horizontal="right"/>
    </xf>
    <xf numFmtId="4" fontId="2" fillId="0" borderId="28" xfId="0" applyNumberFormat="1" applyFont="1" applyFill="1" applyBorder="1" applyAlignment="1">
      <alignment horizontal="right" vertical="center"/>
    </xf>
    <xf numFmtId="4" fontId="2" fillId="0" borderId="29" xfId="0" applyNumberFormat="1" applyFont="1" applyFill="1" applyBorder="1" applyAlignment="1">
      <alignment horizontal="right" vertical="center"/>
    </xf>
    <xf numFmtId="4" fontId="12" fillId="0" borderId="25" xfId="1" applyNumberFormat="1" applyFont="1" applyFill="1" applyBorder="1" applyAlignment="1">
      <alignment horizontal="right"/>
    </xf>
    <xf numFmtId="4" fontId="3" fillId="0" borderId="25" xfId="0" applyNumberFormat="1" applyFont="1" applyFill="1" applyBorder="1" applyAlignment="1">
      <alignment horizontal="right" vertical="center"/>
    </xf>
    <xf numFmtId="4" fontId="3" fillId="0" borderId="30" xfId="0" applyNumberFormat="1" applyFont="1" applyFill="1" applyBorder="1" applyAlignment="1">
      <alignment horizontal="right" vertical="center"/>
    </xf>
    <xf numFmtId="4" fontId="2" fillId="3" borderId="31" xfId="0" applyNumberFormat="1" applyFont="1" applyFill="1" applyBorder="1" applyAlignment="1">
      <alignment horizontal="right" vertical="center"/>
    </xf>
    <xf numFmtId="0" fontId="10" fillId="4" borderId="26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9" fillId="4" borderId="26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9" fillId="4" borderId="27" xfId="0" applyFont="1" applyFill="1" applyBorder="1" applyAlignment="1">
      <alignment horizontal="left" vertical="center" wrapText="1"/>
    </xf>
    <xf numFmtId="4" fontId="9" fillId="3" borderId="0" xfId="0" applyNumberFormat="1" applyFont="1" applyFill="1" applyBorder="1" applyAlignment="1">
      <alignment horizontal="left" vertical="center"/>
    </xf>
    <xf numFmtId="4" fontId="9" fillId="3" borderId="27" xfId="0" applyNumberFormat="1" applyFont="1" applyFill="1" applyBorder="1" applyAlignment="1">
      <alignment horizontal="left" vertical="center"/>
    </xf>
    <xf numFmtId="0" fontId="6" fillId="0" borderId="27" xfId="0" applyFont="1" applyBorder="1"/>
    <xf numFmtId="0" fontId="6" fillId="0" borderId="0" xfId="0" applyFont="1" applyBorder="1"/>
    <xf numFmtId="4" fontId="2" fillId="3" borderId="32" xfId="0" applyNumberFormat="1" applyFont="1" applyFill="1" applyBorder="1" applyAlignment="1">
      <alignment horizontal="right" vertical="center"/>
    </xf>
    <xf numFmtId="4" fontId="2" fillId="3" borderId="22" xfId="0" applyNumberFormat="1" applyFont="1" applyFill="1" applyBorder="1" applyAlignment="1">
      <alignment horizontal="right" vertical="center"/>
    </xf>
    <xf numFmtId="0" fontId="2" fillId="0" borderId="2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90" zoomScaleNormal="90" workbookViewId="0">
      <selection activeCell="F42" sqref="F42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6" t="s">
        <v>17</v>
      </c>
    </row>
    <row r="2" spans="2:12" x14ac:dyDescent="0.2">
      <c r="B2" s="53" t="s">
        <v>34</v>
      </c>
      <c r="C2" s="54"/>
      <c r="D2" s="54"/>
      <c r="E2" s="54"/>
      <c r="F2" s="54"/>
      <c r="G2" s="54"/>
      <c r="H2" s="54"/>
      <c r="I2" s="54"/>
      <c r="J2" s="55"/>
    </row>
    <row r="3" spans="2:12" x14ac:dyDescent="0.2">
      <c r="B3" s="56" t="s">
        <v>0</v>
      </c>
      <c r="C3" s="57"/>
      <c r="D3" s="57"/>
      <c r="E3" s="57"/>
      <c r="F3" s="57"/>
      <c r="G3" s="57"/>
      <c r="H3" s="57"/>
      <c r="I3" s="57"/>
      <c r="J3" s="58"/>
    </row>
    <row r="4" spans="2:12" ht="12.75" thickBot="1" x14ac:dyDescent="0.25">
      <c r="B4" s="59" t="s">
        <v>18</v>
      </c>
      <c r="C4" s="60"/>
      <c r="D4" s="60"/>
      <c r="E4" s="60"/>
      <c r="F4" s="60"/>
      <c r="G4" s="60"/>
      <c r="H4" s="60"/>
      <c r="I4" s="60"/>
      <c r="J4" s="61"/>
    </row>
    <row r="5" spans="2:12" ht="12.75" thickBot="1" x14ac:dyDescent="0.25">
      <c r="B5" s="53" t="s">
        <v>1</v>
      </c>
      <c r="C5" s="54"/>
      <c r="D5" s="62"/>
      <c r="E5" s="67" t="s">
        <v>2</v>
      </c>
      <c r="F5" s="68"/>
      <c r="G5" s="68"/>
      <c r="H5" s="68"/>
      <c r="I5" s="69"/>
      <c r="J5" s="70" t="s">
        <v>3</v>
      </c>
    </row>
    <row r="6" spans="2:12" ht="24.75" thickBot="1" x14ac:dyDescent="0.25">
      <c r="B6" s="56"/>
      <c r="C6" s="57"/>
      <c r="D6" s="63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71"/>
    </row>
    <row r="7" spans="2:12" ht="12.75" thickBot="1" x14ac:dyDescent="0.25">
      <c r="B7" s="64"/>
      <c r="C7" s="65"/>
      <c r="D7" s="66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5">
      <c r="B8" s="22" t="s">
        <v>19</v>
      </c>
      <c r="C8" s="23"/>
      <c r="D8" s="24"/>
      <c r="E8" s="30">
        <f>E9+E12+E13+E16+E19</f>
        <v>8752293</v>
      </c>
      <c r="F8" s="31">
        <v>0</v>
      </c>
      <c r="G8" s="32">
        <f>E8+F8</f>
        <v>8752293</v>
      </c>
      <c r="H8" s="30">
        <f>H9+H12+H13+H16+H19</f>
        <v>7255012.4000000004</v>
      </c>
      <c r="I8" s="31">
        <f>H8</f>
        <v>7255012.4000000004</v>
      </c>
      <c r="J8" s="31">
        <f>J9+J12+J13+J16</f>
        <v>-1497280.5999999996</v>
      </c>
    </row>
    <row r="9" spans="2:12" ht="14.45" customHeight="1" x14ac:dyDescent="0.25">
      <c r="B9" s="42" t="s">
        <v>20</v>
      </c>
      <c r="C9" s="48"/>
      <c r="D9" s="47"/>
      <c r="E9" s="33">
        <v>2295901</v>
      </c>
      <c r="F9" s="31">
        <v>0</v>
      </c>
      <c r="G9" s="32">
        <f t="shared" ref="G9:G27" si="0">E9+F9</f>
        <v>2295901</v>
      </c>
      <c r="H9" s="34">
        <v>1171848.05</v>
      </c>
      <c r="I9" s="31">
        <f t="shared" ref="I9:I19" si="1">H9</f>
        <v>1171848.05</v>
      </c>
      <c r="J9" s="31">
        <f t="shared" ref="J9:J27" si="2">H9-E9</f>
        <v>-1124052.95</v>
      </c>
    </row>
    <row r="10" spans="2:12" ht="14.45" customHeight="1" x14ac:dyDescent="0.25">
      <c r="B10" s="42" t="s">
        <v>21</v>
      </c>
      <c r="C10" s="48"/>
      <c r="D10" s="47"/>
      <c r="E10" s="30">
        <v>0</v>
      </c>
      <c r="F10" s="31">
        <v>0</v>
      </c>
      <c r="G10" s="32">
        <f t="shared" si="0"/>
        <v>0</v>
      </c>
      <c r="H10" s="31">
        <v>0</v>
      </c>
      <c r="I10" s="31">
        <f t="shared" si="1"/>
        <v>0</v>
      </c>
      <c r="J10" s="31">
        <f t="shared" si="2"/>
        <v>0</v>
      </c>
    </row>
    <row r="11" spans="2:12" ht="14.45" customHeight="1" x14ac:dyDescent="0.25">
      <c r="B11" s="42" t="s">
        <v>22</v>
      </c>
      <c r="C11" s="48"/>
      <c r="D11" s="47"/>
      <c r="E11" s="30">
        <v>0</v>
      </c>
      <c r="F11" s="31">
        <v>0</v>
      </c>
      <c r="G11" s="32">
        <f t="shared" si="0"/>
        <v>0</v>
      </c>
      <c r="H11" s="31">
        <v>0</v>
      </c>
      <c r="I11" s="31">
        <f t="shared" si="1"/>
        <v>0</v>
      </c>
      <c r="J11" s="31">
        <f t="shared" si="2"/>
        <v>0</v>
      </c>
    </row>
    <row r="12" spans="2:12" ht="14.45" customHeight="1" x14ac:dyDescent="0.25">
      <c r="B12" s="42" t="s">
        <v>23</v>
      </c>
      <c r="C12" s="48"/>
      <c r="D12" s="47"/>
      <c r="E12" s="30">
        <v>3708953</v>
      </c>
      <c r="F12" s="31">
        <v>0</v>
      </c>
      <c r="G12" s="32">
        <f t="shared" si="0"/>
        <v>3708953</v>
      </c>
      <c r="H12" s="31">
        <v>2753169.12</v>
      </c>
      <c r="I12" s="31">
        <f t="shared" si="1"/>
        <v>2753169.12</v>
      </c>
      <c r="J12" s="31">
        <f t="shared" si="2"/>
        <v>-955783.87999999989</v>
      </c>
    </row>
    <row r="13" spans="2:12" ht="14.45" customHeight="1" x14ac:dyDescent="0.25">
      <c r="B13" s="42" t="s">
        <v>24</v>
      </c>
      <c r="C13" s="48"/>
      <c r="D13" s="47"/>
      <c r="E13" s="30">
        <f>E14</f>
        <v>227298</v>
      </c>
      <c r="F13" s="31">
        <v>0</v>
      </c>
      <c r="G13" s="32">
        <f t="shared" si="0"/>
        <v>227298</v>
      </c>
      <c r="H13" s="30">
        <f>H14</f>
        <v>26284.99</v>
      </c>
      <c r="I13" s="31">
        <f t="shared" si="1"/>
        <v>26284.99</v>
      </c>
      <c r="J13" s="31">
        <f t="shared" si="2"/>
        <v>-201013.01</v>
      </c>
    </row>
    <row r="14" spans="2:12" ht="14.45" customHeight="1" x14ac:dyDescent="0.25">
      <c r="B14" s="25"/>
      <c r="C14" s="43" t="s">
        <v>25</v>
      </c>
      <c r="D14" s="47"/>
      <c r="E14" s="30">
        <v>227298</v>
      </c>
      <c r="F14" s="31">
        <v>0</v>
      </c>
      <c r="G14" s="32">
        <f t="shared" si="0"/>
        <v>227298</v>
      </c>
      <c r="H14" s="31">
        <v>26284.99</v>
      </c>
      <c r="I14" s="31">
        <f t="shared" si="1"/>
        <v>26284.99</v>
      </c>
      <c r="J14" s="31">
        <f t="shared" si="2"/>
        <v>-201013.01</v>
      </c>
    </row>
    <row r="15" spans="2:12" ht="24" customHeight="1" x14ac:dyDescent="0.25">
      <c r="B15" s="25"/>
      <c r="C15" s="43" t="s">
        <v>26</v>
      </c>
      <c r="D15" s="47"/>
      <c r="E15" s="30">
        <v>0</v>
      </c>
      <c r="F15" s="31">
        <v>0</v>
      </c>
      <c r="G15" s="32">
        <f t="shared" si="0"/>
        <v>0</v>
      </c>
      <c r="H15" s="31">
        <v>0</v>
      </c>
      <c r="I15" s="31">
        <f t="shared" si="1"/>
        <v>0</v>
      </c>
      <c r="J15" s="31">
        <f t="shared" si="2"/>
        <v>0</v>
      </c>
    </row>
    <row r="16" spans="2:12" ht="24" customHeight="1" x14ac:dyDescent="0.25">
      <c r="B16" s="42" t="s">
        <v>27</v>
      </c>
      <c r="C16" s="48"/>
      <c r="D16" s="47"/>
      <c r="E16" s="30">
        <f>E17</f>
        <v>2520141</v>
      </c>
      <c r="F16" s="31">
        <v>0</v>
      </c>
      <c r="G16" s="32">
        <f t="shared" si="0"/>
        <v>2520141</v>
      </c>
      <c r="H16" s="31">
        <f>H17</f>
        <v>3303710.24</v>
      </c>
      <c r="I16" s="31">
        <f t="shared" si="1"/>
        <v>3303710.24</v>
      </c>
      <c r="J16" s="31">
        <f t="shared" si="2"/>
        <v>783569.24000000022</v>
      </c>
    </row>
    <row r="17" spans="2:10" ht="14.45" customHeight="1" x14ac:dyDescent="0.25">
      <c r="B17" s="25"/>
      <c r="C17" s="43" t="s">
        <v>25</v>
      </c>
      <c r="D17" s="47"/>
      <c r="E17" s="30">
        <v>2520141</v>
      </c>
      <c r="F17" s="31">
        <v>0</v>
      </c>
      <c r="G17" s="32">
        <f t="shared" si="0"/>
        <v>2520141</v>
      </c>
      <c r="H17" s="31">
        <v>3303710.24</v>
      </c>
      <c r="I17" s="31">
        <f t="shared" si="1"/>
        <v>3303710.24</v>
      </c>
      <c r="J17" s="31">
        <f t="shared" si="2"/>
        <v>783569.24000000022</v>
      </c>
    </row>
    <row r="18" spans="2:10" ht="14.45" customHeight="1" x14ac:dyDescent="0.25">
      <c r="B18" s="25"/>
      <c r="C18" s="43" t="s">
        <v>26</v>
      </c>
      <c r="D18" s="47"/>
      <c r="E18" s="30">
        <v>0</v>
      </c>
      <c r="F18" s="31">
        <v>0</v>
      </c>
      <c r="G18" s="32">
        <f t="shared" si="0"/>
        <v>0</v>
      </c>
      <c r="H18" s="31">
        <v>0</v>
      </c>
      <c r="I18" s="31">
        <f t="shared" si="1"/>
        <v>0</v>
      </c>
      <c r="J18" s="31">
        <f t="shared" si="2"/>
        <v>0</v>
      </c>
    </row>
    <row r="19" spans="2:10" ht="14.45" customHeight="1" x14ac:dyDescent="0.25">
      <c r="B19" s="42" t="s">
        <v>28</v>
      </c>
      <c r="C19" s="48"/>
      <c r="D19" s="47"/>
      <c r="E19" s="30">
        <v>0</v>
      </c>
      <c r="F19" s="31">
        <v>0</v>
      </c>
      <c r="G19" s="32">
        <f t="shared" si="0"/>
        <v>0</v>
      </c>
      <c r="H19" s="31">
        <v>0</v>
      </c>
      <c r="I19" s="31">
        <f t="shared" si="1"/>
        <v>0</v>
      </c>
      <c r="J19" s="31">
        <f t="shared" si="2"/>
        <v>0</v>
      </c>
    </row>
    <row r="20" spans="2:10" ht="14.45" customHeight="1" x14ac:dyDescent="0.2">
      <c r="B20" s="26"/>
      <c r="C20" s="27"/>
      <c r="D20" s="28"/>
      <c r="E20" s="30"/>
      <c r="F20" s="31">
        <v>0</v>
      </c>
      <c r="G20" s="32"/>
      <c r="H20" s="31"/>
      <c r="I20" s="31"/>
      <c r="J20" s="31"/>
    </row>
    <row r="21" spans="2:10" ht="14.45" customHeight="1" x14ac:dyDescent="0.25">
      <c r="B21" s="39" t="s">
        <v>29</v>
      </c>
      <c r="C21" s="48"/>
      <c r="D21" s="47"/>
      <c r="E21" s="33">
        <f>E22</f>
        <v>36446390</v>
      </c>
      <c r="F21" s="34">
        <v>0</v>
      </c>
      <c r="G21" s="35">
        <f>E21+F21</f>
        <v>36446390</v>
      </c>
      <c r="H21" s="34">
        <f>H22</f>
        <v>32997080.420000002</v>
      </c>
      <c r="I21" s="34">
        <f t="shared" ref="I21:I22" si="3">H21</f>
        <v>32997080.420000002</v>
      </c>
      <c r="J21" s="34">
        <f t="shared" si="2"/>
        <v>-3449309.5799999982</v>
      </c>
    </row>
    <row r="22" spans="2:10" ht="14.45" customHeight="1" x14ac:dyDescent="0.25">
      <c r="B22" s="42" t="s">
        <v>30</v>
      </c>
      <c r="C22" s="48"/>
      <c r="D22" s="47"/>
      <c r="E22" s="33">
        <v>36446390</v>
      </c>
      <c r="F22" s="31">
        <v>0</v>
      </c>
      <c r="G22" s="32">
        <f t="shared" si="0"/>
        <v>36446390</v>
      </c>
      <c r="H22" s="31">
        <v>32997080.420000002</v>
      </c>
      <c r="I22" s="31">
        <f t="shared" si="3"/>
        <v>32997080.420000002</v>
      </c>
      <c r="J22" s="31">
        <f t="shared" si="2"/>
        <v>-3449309.5799999982</v>
      </c>
    </row>
    <row r="23" spans="2:10" ht="14.45" customHeight="1" x14ac:dyDescent="0.2">
      <c r="B23" s="26"/>
      <c r="C23" s="27"/>
      <c r="D23" s="28"/>
      <c r="E23" s="30"/>
      <c r="F23" s="31">
        <v>0</v>
      </c>
      <c r="G23" s="35"/>
      <c r="H23" s="31"/>
      <c r="I23" s="31"/>
      <c r="J23" s="31"/>
    </row>
    <row r="24" spans="2:10" ht="14.45" customHeight="1" x14ac:dyDescent="0.2">
      <c r="B24" s="39" t="s">
        <v>31</v>
      </c>
      <c r="C24" s="40"/>
      <c r="D24" s="41"/>
      <c r="E24" s="33">
        <v>0</v>
      </c>
      <c r="F24" s="34">
        <v>0</v>
      </c>
      <c r="G24" s="35">
        <f t="shared" si="0"/>
        <v>0</v>
      </c>
      <c r="H24" s="33">
        <v>0</v>
      </c>
      <c r="I24" s="34">
        <f t="shared" ref="I24:I25" si="4">H24</f>
        <v>0</v>
      </c>
      <c r="J24" s="34">
        <f t="shared" si="2"/>
        <v>0</v>
      </c>
    </row>
    <row r="25" spans="2:10" ht="24" customHeight="1" x14ac:dyDescent="0.2">
      <c r="B25" s="42" t="s">
        <v>32</v>
      </c>
      <c r="C25" s="43"/>
      <c r="D25" s="44"/>
      <c r="E25" s="30">
        <v>0</v>
      </c>
      <c r="F25" s="31">
        <v>0</v>
      </c>
      <c r="G25" s="32">
        <f t="shared" si="0"/>
        <v>0</v>
      </c>
      <c r="H25" s="30">
        <v>0</v>
      </c>
      <c r="I25" s="31">
        <f t="shared" si="4"/>
        <v>0</v>
      </c>
      <c r="J25" s="31">
        <f t="shared" si="2"/>
        <v>0</v>
      </c>
    </row>
    <row r="26" spans="2:10" ht="14.45" customHeight="1" x14ac:dyDescent="0.2">
      <c r="B26" s="26"/>
      <c r="C26" s="27"/>
      <c r="D26" s="28"/>
      <c r="E26" s="30"/>
      <c r="F26" s="31">
        <v>0</v>
      </c>
      <c r="G26" s="35"/>
      <c r="H26" s="31"/>
      <c r="I26" s="31"/>
      <c r="J26" s="31"/>
    </row>
    <row r="27" spans="2:10" ht="14.45" customHeight="1" x14ac:dyDescent="0.2">
      <c r="B27" s="39" t="s">
        <v>33</v>
      </c>
      <c r="C27" s="40"/>
      <c r="D27" s="41"/>
      <c r="E27" s="33">
        <v>0</v>
      </c>
      <c r="F27" s="34">
        <v>0</v>
      </c>
      <c r="G27" s="35">
        <f t="shared" si="0"/>
        <v>0</v>
      </c>
      <c r="H27" s="34">
        <f>H28</f>
        <v>7899528</v>
      </c>
      <c r="I27" s="34">
        <f>H27</f>
        <v>7899528</v>
      </c>
      <c r="J27" s="34">
        <f t="shared" si="2"/>
        <v>7899528</v>
      </c>
    </row>
    <row r="28" spans="2:10" ht="14.45" customHeight="1" x14ac:dyDescent="0.2">
      <c r="B28" s="29"/>
      <c r="C28" s="45" t="s">
        <v>33</v>
      </c>
      <c r="D28" s="46"/>
      <c r="E28" s="36">
        <v>0</v>
      </c>
      <c r="F28" s="37">
        <v>0</v>
      </c>
      <c r="G28" s="35">
        <v>0</v>
      </c>
      <c r="H28" s="37">
        <v>7899528</v>
      </c>
      <c r="I28" s="37">
        <f>H28</f>
        <v>7899528</v>
      </c>
      <c r="J28" s="37">
        <v>7800000</v>
      </c>
    </row>
    <row r="29" spans="2:10" ht="14.45" customHeight="1" x14ac:dyDescent="0.2">
      <c r="B29" s="12"/>
      <c r="C29" s="13"/>
      <c r="D29" s="14"/>
      <c r="E29" s="9"/>
      <c r="F29" s="9"/>
      <c r="G29" s="18"/>
      <c r="H29" s="10"/>
      <c r="I29" s="9"/>
      <c r="J29" s="9"/>
    </row>
    <row r="30" spans="2:10" ht="14.45" customHeight="1" x14ac:dyDescent="0.2">
      <c r="B30" s="12"/>
      <c r="C30" s="13"/>
      <c r="D30" s="14"/>
      <c r="E30" s="9"/>
      <c r="F30" s="9"/>
      <c r="G30" s="18"/>
      <c r="H30" s="10"/>
      <c r="I30" s="9"/>
      <c r="J30" s="9"/>
    </row>
    <row r="31" spans="2:10" ht="14.45" customHeight="1" x14ac:dyDescent="0.2">
      <c r="B31" s="12"/>
      <c r="C31" s="13"/>
      <c r="D31" s="14"/>
      <c r="E31" s="9"/>
      <c r="F31" s="9"/>
      <c r="G31" s="18"/>
      <c r="H31" s="10"/>
      <c r="I31" s="9"/>
      <c r="J31" s="9"/>
    </row>
    <row r="32" spans="2:10" ht="15" customHeight="1" thickBot="1" x14ac:dyDescent="0.25">
      <c r="B32" s="15"/>
      <c r="C32" s="16"/>
      <c r="D32" s="17"/>
      <c r="E32" s="19"/>
      <c r="F32" s="19"/>
      <c r="G32" s="20"/>
      <c r="H32" s="21"/>
      <c r="I32" s="19"/>
      <c r="J32" s="19"/>
    </row>
    <row r="33" spans="2:10" ht="12.75" thickBot="1" x14ac:dyDescent="0.25">
      <c r="B33" s="2"/>
      <c r="C33" s="3"/>
      <c r="D33" s="4" t="s">
        <v>11</v>
      </c>
      <c r="E33" s="38">
        <f>E11+E24+E27+E30</f>
        <v>0</v>
      </c>
      <c r="F33" s="11">
        <v>0</v>
      </c>
      <c r="G33" s="11">
        <f>G11+G24+G27+G30</f>
        <v>0</v>
      </c>
      <c r="H33" s="11">
        <f>H11+H24+H27+H30</f>
        <v>7899528</v>
      </c>
      <c r="I33" s="11">
        <f t="shared" ref="I33" si="5">I11+I24+I27+I30</f>
        <v>7899528</v>
      </c>
      <c r="J33" s="49">
        <f>J11+J24+J27+J30</f>
        <v>7899528</v>
      </c>
    </row>
    <row r="34" spans="2:10" ht="12.75" thickBot="1" x14ac:dyDescent="0.25">
      <c r="B34" s="5"/>
      <c r="C34" s="5"/>
      <c r="D34" s="5"/>
      <c r="E34" s="5"/>
      <c r="F34" s="5"/>
      <c r="G34" s="5"/>
      <c r="H34" s="51" t="s">
        <v>12</v>
      </c>
      <c r="I34" s="52"/>
      <c r="J34" s="50"/>
    </row>
  </sheetData>
  <mergeCells count="25">
    <mergeCell ref="J33:J34"/>
    <mergeCell ref="H34:I34"/>
    <mergeCell ref="B2:J2"/>
    <mergeCell ref="B3:J3"/>
    <mergeCell ref="B4:J4"/>
    <mergeCell ref="B5:D7"/>
    <mergeCell ref="E5:I5"/>
    <mergeCell ref="J5:J6"/>
    <mergeCell ref="B9:D9"/>
    <mergeCell ref="B10:D10"/>
    <mergeCell ref="B11:D11"/>
    <mergeCell ref="B12:D12"/>
    <mergeCell ref="B13:D13"/>
    <mergeCell ref="C14:D14"/>
    <mergeCell ref="C15:D15"/>
    <mergeCell ref="B16:D16"/>
    <mergeCell ref="B24:D24"/>
    <mergeCell ref="B25:D25"/>
    <mergeCell ref="B27:D27"/>
    <mergeCell ref="C28:D28"/>
    <mergeCell ref="C17:D17"/>
    <mergeCell ref="C18:D18"/>
    <mergeCell ref="B19:D19"/>
    <mergeCell ref="B21:D21"/>
    <mergeCell ref="B22:D22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SECRETARIA TECNICA</cp:lastModifiedBy>
  <cp:lastPrinted>2017-06-13T15:05:09Z</cp:lastPrinted>
  <dcterms:created xsi:type="dcterms:W3CDTF">2015-10-07T18:37:14Z</dcterms:created>
  <dcterms:modified xsi:type="dcterms:W3CDTF">2017-11-01T16:43:04Z</dcterms:modified>
</cp:coreProperties>
</file>