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2675" windowHeight="924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F22" i="1" l="1"/>
  <c r="J21" i="1"/>
  <c r="I21" i="1"/>
  <c r="G21" i="1"/>
  <c r="J20" i="1"/>
  <c r="I20" i="1"/>
  <c r="G20" i="1"/>
  <c r="J19" i="1"/>
  <c r="I19" i="1"/>
  <c r="G19" i="1"/>
  <c r="J18" i="1"/>
  <c r="I18" i="1"/>
  <c r="G18" i="1"/>
  <c r="J17" i="1"/>
  <c r="I17" i="1"/>
  <c r="G17" i="1"/>
  <c r="J16" i="1"/>
  <c r="I16" i="1"/>
  <c r="G16" i="1"/>
  <c r="I15" i="1"/>
  <c r="H15" i="1"/>
  <c r="J15" i="1" s="1"/>
  <c r="G15" i="1"/>
  <c r="E15" i="1"/>
  <c r="J14" i="1"/>
  <c r="I14" i="1"/>
  <c r="G14" i="1"/>
  <c r="J13" i="1"/>
  <c r="I13" i="1"/>
  <c r="G13" i="1"/>
  <c r="H12" i="1"/>
  <c r="H22" i="1" s="1"/>
  <c r="E12" i="1"/>
  <c r="G12" i="1" s="1"/>
  <c r="J11" i="1"/>
  <c r="I11" i="1"/>
  <c r="G11" i="1"/>
  <c r="J10" i="1"/>
  <c r="I10" i="1"/>
  <c r="G10" i="1"/>
  <c r="J9" i="1"/>
  <c r="I9" i="1"/>
  <c r="G9" i="1"/>
  <c r="J8" i="1"/>
  <c r="I8" i="1"/>
  <c r="G8" i="1"/>
  <c r="G22" i="1" s="1"/>
  <c r="J22" i="1" l="1"/>
  <c r="J12" i="1"/>
  <c r="E22" i="1"/>
  <c r="I12" i="1"/>
  <c r="I22" i="1" s="1"/>
</calcChain>
</file>

<file path=xl/sharedStrings.xml><?xml version="1.0" encoding="utf-8"?>
<sst xmlns="http://schemas.openxmlformats.org/spreadsheetml/2006/main" count="35" uniqueCount="33">
  <si>
    <t>Municipio de General Cepeda, Coah.</t>
  </si>
  <si>
    <t>Estado Analítico de Ingresos</t>
  </si>
  <si>
    <t>Del 01 de enero al 30 de septiembre de 2017</t>
  </si>
  <si>
    <t>Rubro de Ingresos</t>
  </si>
  <si>
    <t>Ingreso</t>
  </si>
  <si>
    <t>Diferencia</t>
  </si>
  <si>
    <t>ASEC_EAICRI_3erTRIM_S3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</si>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</sst>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4" fontId="2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K21" sqref="K2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customWidth="1"/>
    <col min="6" max="6" width="12.7109375" customWidth="1"/>
    <col min="7" max="7" width="12.42578125" customWidth="1"/>
    <col min="8" max="8" width="12.7109375" customWidth="1"/>
    <col min="9" max="9" width="12.42578125" customWidth="1"/>
    <col min="10" max="10" width="12.28515625" customWidth="1"/>
  </cols>
  <sheetData>
    <row r="1" spans="2:11" ht="3.75" customHeight="1" thickBot="1" x14ac:dyDescent="0.3"/>
    <row r="2" spans="2:11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1" x14ac:dyDescent="0.25">
      <c r="B3" s="4" t="s">
        <v>1</v>
      </c>
      <c r="C3" s="5"/>
      <c r="D3" s="5"/>
      <c r="E3" s="5"/>
      <c r="F3" s="5"/>
      <c r="G3" s="5"/>
      <c r="H3" s="5"/>
      <c r="I3" s="5"/>
      <c r="J3" s="6"/>
    </row>
    <row r="4" spans="2:11" ht="15.75" thickBot="1" x14ac:dyDescent="0.3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1" ht="15.75" thickBot="1" x14ac:dyDescent="0.3">
      <c r="B5" s="10" t="s">
        <v>3</v>
      </c>
      <c r="C5" s="11"/>
      <c r="D5" s="12"/>
      <c r="E5" s="13" t="s">
        <v>4</v>
      </c>
      <c r="F5" s="14"/>
      <c r="G5" s="14"/>
      <c r="H5" s="14"/>
      <c r="I5" s="14"/>
      <c r="J5" s="15" t="s">
        <v>5</v>
      </c>
      <c r="K5" s="16" t="s">
        <v>6</v>
      </c>
    </row>
    <row r="6" spans="2:11" ht="34.9" customHeight="1" thickBot="1" x14ac:dyDescent="0.3">
      <c r="B6" s="17"/>
      <c r="C6" s="18"/>
      <c r="D6" s="19"/>
      <c r="E6" s="20" t="s">
        <v>7</v>
      </c>
      <c r="F6" s="21" t="s">
        <v>8</v>
      </c>
      <c r="G6" s="20" t="s">
        <v>9</v>
      </c>
      <c r="H6" s="20" t="s">
        <v>10</v>
      </c>
      <c r="I6" s="22" t="s">
        <v>11</v>
      </c>
      <c r="J6" s="23"/>
    </row>
    <row r="7" spans="2:11" ht="15.75" thickBot="1" x14ac:dyDescent="0.3">
      <c r="B7" s="24"/>
      <c r="C7" s="25"/>
      <c r="D7" s="26"/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</row>
    <row r="8" spans="2:11" x14ac:dyDescent="0.25">
      <c r="B8" s="27" t="s">
        <v>18</v>
      </c>
      <c r="C8" s="28"/>
      <c r="D8" s="29"/>
      <c r="E8" s="30">
        <v>2295901</v>
      </c>
      <c r="F8" s="31">
        <v>0</v>
      </c>
      <c r="G8" s="32">
        <f>E8+F8</f>
        <v>2295901</v>
      </c>
      <c r="H8" s="32">
        <v>1171848.05</v>
      </c>
      <c r="I8" s="32">
        <f>H8</f>
        <v>1171848.05</v>
      </c>
      <c r="J8" s="32">
        <f>H8-E8</f>
        <v>-1124052.95</v>
      </c>
    </row>
    <row r="9" spans="2:11" x14ac:dyDescent="0.25">
      <c r="B9" s="33" t="s">
        <v>19</v>
      </c>
      <c r="C9" s="34"/>
      <c r="D9" s="35"/>
      <c r="E9" s="30">
        <v>0</v>
      </c>
      <c r="F9" s="31">
        <v>0</v>
      </c>
      <c r="G9" s="32">
        <f t="shared" ref="G9:G21" si="0">E9+F9</f>
        <v>0</v>
      </c>
      <c r="H9" s="32">
        <v>0</v>
      </c>
      <c r="I9" s="32">
        <f t="shared" ref="I9:I21" si="1">H9</f>
        <v>0</v>
      </c>
      <c r="J9" s="32">
        <f t="shared" ref="J9:J21" si="2">H9-E9</f>
        <v>0</v>
      </c>
    </row>
    <row r="10" spans="2:11" x14ac:dyDescent="0.25">
      <c r="B10" s="33" t="s">
        <v>20</v>
      </c>
      <c r="C10" s="34"/>
      <c r="D10" s="35"/>
      <c r="E10" s="30">
        <v>0</v>
      </c>
      <c r="F10" s="31">
        <v>0</v>
      </c>
      <c r="G10" s="32">
        <f t="shared" si="0"/>
        <v>0</v>
      </c>
      <c r="H10" s="32">
        <v>0</v>
      </c>
      <c r="I10" s="32">
        <f t="shared" si="1"/>
        <v>0</v>
      </c>
      <c r="J10" s="32">
        <f t="shared" si="2"/>
        <v>0</v>
      </c>
    </row>
    <row r="11" spans="2:11" x14ac:dyDescent="0.25">
      <c r="B11" s="33" t="s">
        <v>21</v>
      </c>
      <c r="C11" s="34"/>
      <c r="D11" s="35"/>
      <c r="E11" s="30">
        <v>3708953</v>
      </c>
      <c r="F11" s="31">
        <v>0</v>
      </c>
      <c r="G11" s="32">
        <f t="shared" si="0"/>
        <v>3708953</v>
      </c>
      <c r="H11" s="32">
        <v>2753169.12</v>
      </c>
      <c r="I11" s="32">
        <f t="shared" si="1"/>
        <v>2753169.12</v>
      </c>
      <c r="J11" s="32">
        <f t="shared" si="2"/>
        <v>-955783.87999999989</v>
      </c>
    </row>
    <row r="12" spans="2:11" x14ac:dyDescent="0.25">
      <c r="B12" s="33" t="s">
        <v>22</v>
      </c>
      <c r="C12" s="34"/>
      <c r="D12" s="35"/>
      <c r="E12" s="30">
        <f>E13</f>
        <v>227298</v>
      </c>
      <c r="F12" s="31">
        <v>0</v>
      </c>
      <c r="G12" s="32">
        <f t="shared" si="0"/>
        <v>227298</v>
      </c>
      <c r="H12" s="32">
        <f>H13</f>
        <v>26284.99</v>
      </c>
      <c r="I12" s="32">
        <f t="shared" si="1"/>
        <v>26284.99</v>
      </c>
      <c r="J12" s="32">
        <f t="shared" si="2"/>
        <v>-201013.01</v>
      </c>
    </row>
    <row r="13" spans="2:11" x14ac:dyDescent="0.25">
      <c r="B13" s="36" t="s">
        <v>23</v>
      </c>
      <c r="C13" s="37"/>
      <c r="D13" s="38"/>
      <c r="E13" s="30">
        <v>227298</v>
      </c>
      <c r="F13" s="31">
        <v>0</v>
      </c>
      <c r="G13" s="32">
        <f t="shared" si="0"/>
        <v>227298</v>
      </c>
      <c r="H13" s="32">
        <v>26284.99</v>
      </c>
      <c r="I13" s="32">
        <f t="shared" si="1"/>
        <v>26284.99</v>
      </c>
      <c r="J13" s="32">
        <f t="shared" si="2"/>
        <v>-201013.01</v>
      </c>
    </row>
    <row r="14" spans="2:11" x14ac:dyDescent="0.25">
      <c r="B14" s="36" t="s">
        <v>24</v>
      </c>
      <c r="C14" s="37"/>
      <c r="D14" s="38"/>
      <c r="E14" s="30">
        <v>0</v>
      </c>
      <c r="F14" s="31">
        <v>0</v>
      </c>
      <c r="G14" s="32">
        <f t="shared" si="0"/>
        <v>0</v>
      </c>
      <c r="H14" s="32">
        <v>0</v>
      </c>
      <c r="I14" s="32">
        <f t="shared" si="1"/>
        <v>0</v>
      </c>
      <c r="J14" s="32">
        <f t="shared" si="2"/>
        <v>0</v>
      </c>
    </row>
    <row r="15" spans="2:11" x14ac:dyDescent="0.25">
      <c r="B15" s="33" t="s">
        <v>25</v>
      </c>
      <c r="C15" s="34"/>
      <c r="D15" s="35"/>
      <c r="E15" s="30">
        <f>E16</f>
        <v>2520141</v>
      </c>
      <c r="F15" s="31">
        <v>0</v>
      </c>
      <c r="G15" s="32">
        <f t="shared" si="0"/>
        <v>2520141</v>
      </c>
      <c r="H15" s="32">
        <f>H16</f>
        <v>3303710.24</v>
      </c>
      <c r="I15" s="32">
        <f t="shared" si="1"/>
        <v>3303710.24</v>
      </c>
      <c r="J15" s="32">
        <f t="shared" si="2"/>
        <v>783569.24000000022</v>
      </c>
    </row>
    <row r="16" spans="2:11" x14ac:dyDescent="0.25">
      <c r="B16" s="36" t="s">
        <v>23</v>
      </c>
      <c r="C16" s="37"/>
      <c r="D16" s="38"/>
      <c r="E16" s="30">
        <v>2520141</v>
      </c>
      <c r="F16" s="31">
        <v>0</v>
      </c>
      <c r="G16" s="32">
        <f t="shared" si="0"/>
        <v>2520141</v>
      </c>
      <c r="H16" s="32">
        <v>3303710.24</v>
      </c>
      <c r="I16" s="32">
        <f t="shared" si="1"/>
        <v>3303710.24</v>
      </c>
      <c r="J16" s="32">
        <f t="shared" si="2"/>
        <v>783569.24000000022</v>
      </c>
    </row>
    <row r="17" spans="2:10" x14ac:dyDescent="0.25">
      <c r="B17" s="36" t="s">
        <v>24</v>
      </c>
      <c r="C17" s="37"/>
      <c r="D17" s="38"/>
      <c r="E17" s="30">
        <v>0</v>
      </c>
      <c r="F17" s="31">
        <v>0</v>
      </c>
      <c r="G17" s="32">
        <f t="shared" si="0"/>
        <v>0</v>
      </c>
      <c r="H17" s="32">
        <v>0</v>
      </c>
      <c r="I17" s="32">
        <f t="shared" si="1"/>
        <v>0</v>
      </c>
      <c r="J17" s="32">
        <f t="shared" si="2"/>
        <v>0</v>
      </c>
    </row>
    <row r="18" spans="2:10" x14ac:dyDescent="0.25">
      <c r="B18" s="33" t="s">
        <v>26</v>
      </c>
      <c r="C18" s="34"/>
      <c r="D18" s="35"/>
      <c r="E18" s="30">
        <v>0</v>
      </c>
      <c r="F18" s="31">
        <v>0</v>
      </c>
      <c r="G18" s="32">
        <f t="shared" si="0"/>
        <v>0</v>
      </c>
      <c r="H18" s="32">
        <v>0</v>
      </c>
      <c r="I18" s="32">
        <f t="shared" si="1"/>
        <v>0</v>
      </c>
      <c r="J18" s="32">
        <f t="shared" si="2"/>
        <v>0</v>
      </c>
    </row>
    <row r="19" spans="2:10" x14ac:dyDescent="0.25">
      <c r="B19" s="33" t="s">
        <v>27</v>
      </c>
      <c r="C19" s="34"/>
      <c r="D19" s="35"/>
      <c r="E19" s="30">
        <v>36446390</v>
      </c>
      <c r="F19" s="31">
        <v>0</v>
      </c>
      <c r="G19" s="32">
        <f t="shared" si="0"/>
        <v>36446390</v>
      </c>
      <c r="H19" s="32">
        <v>32997080.420000002</v>
      </c>
      <c r="I19" s="32">
        <f t="shared" si="1"/>
        <v>32997080.420000002</v>
      </c>
      <c r="J19" s="32">
        <f t="shared" si="2"/>
        <v>-3449309.5799999982</v>
      </c>
    </row>
    <row r="20" spans="2:10" ht="20.45" customHeight="1" x14ac:dyDescent="0.25">
      <c r="B20" s="39" t="s">
        <v>28</v>
      </c>
      <c r="C20" s="40"/>
      <c r="D20" s="41"/>
      <c r="E20" s="30">
        <v>0</v>
      </c>
      <c r="F20" s="31">
        <v>0</v>
      </c>
      <c r="G20" s="32">
        <f t="shared" si="0"/>
        <v>0</v>
      </c>
      <c r="H20" s="32">
        <v>0</v>
      </c>
      <c r="I20" s="32">
        <f t="shared" si="1"/>
        <v>0</v>
      </c>
      <c r="J20" s="32">
        <f t="shared" si="2"/>
        <v>0</v>
      </c>
    </row>
    <row r="21" spans="2:10" ht="15.75" thickBot="1" x14ac:dyDescent="0.3">
      <c r="B21" s="42" t="s">
        <v>29</v>
      </c>
      <c r="C21" s="43"/>
      <c r="D21" s="44"/>
      <c r="E21" s="30">
        <v>0</v>
      </c>
      <c r="F21" s="31">
        <v>0</v>
      </c>
      <c r="G21" s="32">
        <f t="shared" si="0"/>
        <v>0</v>
      </c>
      <c r="H21" s="32">
        <v>7899528</v>
      </c>
      <c r="I21" s="32">
        <f t="shared" si="1"/>
        <v>7899528</v>
      </c>
      <c r="J21" s="32">
        <f t="shared" si="2"/>
        <v>7899528</v>
      </c>
    </row>
    <row r="22" spans="2:10" ht="15.75" thickBot="1" x14ac:dyDescent="0.3">
      <c r="B22" s="45" t="s">
        <v>30</v>
      </c>
      <c r="C22" s="46"/>
      <c r="D22" s="47"/>
      <c r="E22" s="48">
        <f>E8+E11+E12+E15+E19</f>
        <v>45198683</v>
      </c>
      <c r="F22" s="48">
        <f t="shared" ref="F22:G22" si="3">F8+F11+F12+F15+F19</f>
        <v>0</v>
      </c>
      <c r="G22" s="48">
        <f t="shared" si="3"/>
        <v>45198683</v>
      </c>
      <c r="H22" s="48">
        <f>H8+H11+H12+H15+H19+H21</f>
        <v>48151620.82</v>
      </c>
      <c r="I22" s="48">
        <f>I8+I11+I12+I15+I19+I21</f>
        <v>48151620.82</v>
      </c>
      <c r="J22" s="49">
        <f>J8+J11+J12+J15+J19+J21</f>
        <v>2952937.8200000022</v>
      </c>
    </row>
    <row r="23" spans="2:10" ht="15.75" thickBot="1" x14ac:dyDescent="0.3">
      <c r="B23" s="50"/>
      <c r="C23" s="50"/>
      <c r="D23" s="50"/>
      <c r="E23" s="51"/>
      <c r="F23" s="51"/>
      <c r="G23" s="51"/>
      <c r="H23" s="52" t="s">
        <v>31</v>
      </c>
      <c r="I23" s="53"/>
      <c r="J23" s="54"/>
    </row>
    <row r="456" spans="8:8" x14ac:dyDescent="0.25">
      <c r="H456" s="16" t="s">
        <v>32</v>
      </c>
    </row>
  </sheetData>
  <mergeCells count="23">
    <mergeCell ref="B20:D20"/>
    <mergeCell ref="B21:D21"/>
    <mergeCell ref="B22:D22"/>
    <mergeCell ref="J22:J23"/>
    <mergeCell ref="H23:I23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2017-11-01T16:44:27Z</dcterms:created>
  <dcterms:modified xsi:type="dcterms:W3CDTF">2017-11-01T16:44:39Z</dcterms:modified>
</cp:coreProperties>
</file>