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25" windowWidth="28275" windowHeight="1218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I29" i="1"/>
  <c r="H29" i="1"/>
  <c r="G29" i="1"/>
  <c r="E29" i="1"/>
  <c r="G13" i="1"/>
  <c r="J11" i="1"/>
  <c r="J12" i="1"/>
  <c r="J13" i="1"/>
  <c r="J14" i="1"/>
  <c r="J15" i="1"/>
  <c r="J16" i="1"/>
  <c r="J17" i="1"/>
  <c r="J18" i="1"/>
  <c r="J19" i="1"/>
  <c r="J20" i="1"/>
  <c r="J10" i="1"/>
  <c r="G28" i="1"/>
  <c r="G24" i="1"/>
  <c r="G25" i="1"/>
  <c r="G23" i="1"/>
  <c r="G20" i="1"/>
  <c r="G11" i="1"/>
  <c r="G12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<sst xmlns="http://schemas.openxmlformats.org/spreadsheetml/2006/main" count="39" uniqueCount="36">
  <si>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</si>
  <si>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</si>
  <si>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</si>
  <si>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</si>
  <si>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</si>
  <si>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</si>
  <si>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</si>
  <si>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</si>
  <si>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</si>
  <si>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</si>
  <si>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</si>
  <si>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</si>
  <si>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</si>
  <si>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</si>
  <si>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</si>
  <si>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</si>
  <si>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</si>
  <si>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</si>
  <si>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</si>
  <si>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</si>
  <si>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</si>
  <si>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</si>
  <si>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</si>
  <si>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</si>
  <si>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</si>
  <si>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</si>
  <si>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</si>
  <si>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</si>
  <si>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</si>
  <si>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</si>
  <si>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</si>
  <si>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</si>
  <si>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</si>
  <si>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</si>
  <si>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Municipio de Sabinas, Coahuila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</si>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</sst>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30727</xdr:colOff>
      <xdr:row>30</xdr:row>
      <xdr:rowOff>15363</xdr:rowOff>
    </xdr:from>
    <xdr:to>
      <xdr:col>10</xdr:col>
      <xdr:colOff>120970</xdr:colOff>
      <xdr:row>46</xdr:row>
      <xdr:rowOff>46088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7" y="4754819"/>
          <a:ext cx="9307985" cy="245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showGridLines="0" tabSelected="1" topLeftCell="A13" zoomScale="124" zoomScaleNormal="124" workbookViewId="0">
      <selection activeCell="A3" sqref="A3:J48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42" t="s">
        <v>34</v>
      </c>
      <c r="C3" s="43"/>
      <c r="D3" s="43"/>
      <c r="E3" s="43"/>
      <c r="F3" s="43"/>
      <c r="G3" s="43"/>
      <c r="H3" s="43"/>
      <c r="I3" s="43"/>
      <c r="J3" s="44"/>
    </row>
    <row r="4" spans="2:11" x14ac:dyDescent="0.2">
      <c r="B4" s="45" t="s">
        <v>0</v>
      </c>
      <c r="C4" s="46"/>
      <c r="D4" s="46"/>
      <c r="E4" s="46"/>
      <c r="F4" s="46"/>
      <c r="G4" s="46"/>
      <c r="H4" s="46"/>
      <c r="I4" s="46"/>
      <c r="J4" s="47"/>
    </row>
    <row r="5" spans="2:11" ht="12.6" thickBot="1" x14ac:dyDescent="0.25">
      <c r="B5" s="48" t="s">
        <v>33</v>
      </c>
      <c r="C5" s="49"/>
      <c r="D5" s="49"/>
      <c r="E5" s="49"/>
      <c r="F5" s="49"/>
      <c r="G5" s="49"/>
      <c r="H5" s="49"/>
      <c r="I5" s="49"/>
      <c r="J5" s="50"/>
    </row>
    <row r="6" spans="2:11" ht="12.75" thickBot="1" x14ac:dyDescent="0.25">
      <c r="B6" s="51" t="s">
        <v>1</v>
      </c>
      <c r="C6" s="52"/>
      <c r="D6" s="53"/>
      <c r="E6" s="60" t="s">
        <v>2</v>
      </c>
      <c r="F6" s="61"/>
      <c r="G6" s="61"/>
      <c r="H6" s="61"/>
      <c r="I6" s="61"/>
      <c r="J6" s="62" t="s">
        <v>3</v>
      </c>
    </row>
    <row r="7" spans="2:11" ht="24.75" thickBot="1" x14ac:dyDescent="0.25">
      <c r="B7" s="54"/>
      <c r="C7" s="55"/>
      <c r="D7" s="56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3"/>
    </row>
    <row r="8" spans="2:11" ht="12.75" thickBot="1" x14ac:dyDescent="0.25">
      <c r="B8" s="57"/>
      <c r="C8" s="58"/>
      <c r="D8" s="59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5">
      <c r="B9" s="64" t="s">
        <v>11</v>
      </c>
      <c r="C9" s="65"/>
      <c r="D9" s="66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</row>
    <row r="10" spans="2:11" ht="11.45" x14ac:dyDescent="0.2">
      <c r="B10" s="10"/>
      <c r="C10" s="38" t="s">
        <v>12</v>
      </c>
      <c r="D10" s="39"/>
      <c r="E10" s="11">
        <v>19439732.640000001</v>
      </c>
      <c r="F10" s="12">
        <v>0</v>
      </c>
      <c r="G10" s="13">
        <f>E10+F10</f>
        <v>19439732.640000001</v>
      </c>
      <c r="H10" s="13">
        <v>11842938.25</v>
      </c>
      <c r="I10" s="13">
        <v>11842938.25</v>
      </c>
      <c r="J10" s="13">
        <f>I10-E10</f>
        <v>-7596794.3900000006</v>
      </c>
    </row>
    <row r="11" spans="2:11" ht="11.45" x14ac:dyDescent="0.2">
      <c r="B11" s="10"/>
      <c r="C11" s="38" t="s">
        <v>13</v>
      </c>
      <c r="D11" s="39"/>
      <c r="E11" s="11">
        <v>51750</v>
      </c>
      <c r="F11" s="12">
        <v>0</v>
      </c>
      <c r="G11" s="13">
        <f t="shared" ref="G11:G19" si="0">E11+F11</f>
        <v>51750</v>
      </c>
      <c r="H11" s="13">
        <v>600128.64</v>
      </c>
      <c r="I11" s="13">
        <v>600128.64</v>
      </c>
      <c r="J11" s="13">
        <f t="shared" ref="J11:J20" si="1">I11-E11</f>
        <v>548378.64</v>
      </c>
    </row>
    <row r="12" spans="2:11" ht="11.45" x14ac:dyDescent="0.2">
      <c r="B12" s="10"/>
      <c r="C12" s="38" t="s">
        <v>14</v>
      </c>
      <c r="D12" s="39"/>
      <c r="E12" s="11">
        <v>88155501.280000001</v>
      </c>
      <c r="F12" s="12">
        <v>0</v>
      </c>
      <c r="G12" s="13">
        <f t="shared" si="0"/>
        <v>88155501.280000001</v>
      </c>
      <c r="H12" s="13">
        <v>19746203.760000002</v>
      </c>
      <c r="I12" s="13">
        <v>19746203.760000002</v>
      </c>
      <c r="J12" s="13">
        <f t="shared" si="1"/>
        <v>-68409297.519999996</v>
      </c>
    </row>
    <row r="13" spans="2:11" ht="11.45" x14ac:dyDescent="0.2">
      <c r="B13" s="10"/>
      <c r="C13" s="38" t="s">
        <v>15</v>
      </c>
      <c r="D13" s="39"/>
      <c r="E13" s="11">
        <v>0</v>
      </c>
      <c r="F13" s="12">
        <v>0</v>
      </c>
      <c r="G13" s="13">
        <f>E13+F13</f>
        <v>0</v>
      </c>
      <c r="H13" s="13">
        <v>46033.8</v>
      </c>
      <c r="I13" s="13">
        <v>46033.8</v>
      </c>
      <c r="J13" s="13">
        <f t="shared" si="1"/>
        <v>46033.8</v>
      </c>
    </row>
    <row r="14" spans="2:11" ht="11.45" x14ac:dyDescent="0.2">
      <c r="B14" s="10"/>
      <c r="C14" s="36" t="s">
        <v>16</v>
      </c>
      <c r="D14" s="37"/>
      <c r="E14" s="11">
        <v>0</v>
      </c>
      <c r="F14" s="12">
        <v>0</v>
      </c>
      <c r="G14" s="13">
        <f t="shared" si="0"/>
        <v>0</v>
      </c>
      <c r="H14" s="13">
        <v>46033.8</v>
      </c>
      <c r="I14" s="13">
        <v>46033.8</v>
      </c>
      <c r="J14" s="13">
        <f t="shared" si="1"/>
        <v>46033.8</v>
      </c>
    </row>
    <row r="15" spans="2:11" ht="11.45" x14ac:dyDescent="0.2">
      <c r="B15" s="10"/>
      <c r="C15" s="36" t="s">
        <v>17</v>
      </c>
      <c r="D15" s="37"/>
      <c r="E15" s="11">
        <v>0</v>
      </c>
      <c r="F15" s="12">
        <v>0</v>
      </c>
      <c r="G15" s="13">
        <f t="shared" si="0"/>
        <v>0</v>
      </c>
      <c r="H15" s="13">
        <v>0</v>
      </c>
      <c r="I15" s="13">
        <v>0</v>
      </c>
      <c r="J15" s="13">
        <f t="shared" si="1"/>
        <v>0</v>
      </c>
    </row>
    <row r="16" spans="2:11" ht="11.45" x14ac:dyDescent="0.2">
      <c r="B16" s="10"/>
      <c r="C16" s="38" t="s">
        <v>18</v>
      </c>
      <c r="D16" s="39"/>
      <c r="E16" s="11">
        <v>1231650</v>
      </c>
      <c r="F16" s="12">
        <v>0</v>
      </c>
      <c r="G16" s="13">
        <f t="shared" si="0"/>
        <v>1231650</v>
      </c>
      <c r="H16" s="13">
        <v>622823.5</v>
      </c>
      <c r="I16" s="13">
        <v>622823.5</v>
      </c>
      <c r="J16" s="13">
        <f t="shared" si="1"/>
        <v>-608826.5</v>
      </c>
    </row>
    <row r="17" spans="2:10" ht="11.45" x14ac:dyDescent="0.2">
      <c r="B17" s="10"/>
      <c r="C17" s="40" t="s">
        <v>16</v>
      </c>
      <c r="D17" s="41"/>
      <c r="E17" s="11">
        <v>1231650</v>
      </c>
      <c r="F17" s="12">
        <v>0</v>
      </c>
      <c r="G17" s="13">
        <f t="shared" si="0"/>
        <v>1231650</v>
      </c>
      <c r="H17" s="13">
        <v>622823.5</v>
      </c>
      <c r="I17" s="13">
        <v>622823.5</v>
      </c>
      <c r="J17" s="13">
        <f t="shared" si="1"/>
        <v>-608826.5</v>
      </c>
    </row>
    <row r="18" spans="2:10" ht="11.45" x14ac:dyDescent="0.2">
      <c r="B18" s="10"/>
      <c r="C18" s="40" t="s">
        <v>17</v>
      </c>
      <c r="D18" s="41"/>
      <c r="E18" s="11">
        <v>0</v>
      </c>
      <c r="F18" s="12">
        <v>0</v>
      </c>
      <c r="G18" s="13">
        <f t="shared" si="0"/>
        <v>0</v>
      </c>
      <c r="H18" s="13">
        <v>0</v>
      </c>
      <c r="I18" s="13">
        <v>0</v>
      </c>
      <c r="J18" s="13">
        <f t="shared" si="1"/>
        <v>0</v>
      </c>
    </row>
    <row r="19" spans="2:10" ht="11.45" x14ac:dyDescent="0.2">
      <c r="B19" s="10"/>
      <c r="C19" s="38" t="s">
        <v>19</v>
      </c>
      <c r="D19" s="39"/>
      <c r="E19" s="11">
        <v>116750474.33</v>
      </c>
      <c r="F19" s="12">
        <v>0</v>
      </c>
      <c r="G19" s="13">
        <f t="shared" si="0"/>
        <v>116750474.33</v>
      </c>
      <c r="H19" s="13">
        <v>89570335.439999998</v>
      </c>
      <c r="I19" s="13">
        <v>89570335.439999998</v>
      </c>
      <c r="J19" s="13">
        <f t="shared" si="1"/>
        <v>-27180138.890000001</v>
      </c>
    </row>
    <row r="20" spans="2:10" ht="25.5" customHeight="1" x14ac:dyDescent="0.2">
      <c r="B20" s="10"/>
      <c r="C20" s="38" t="s">
        <v>20</v>
      </c>
      <c r="D20" s="39"/>
      <c r="E20" s="11">
        <v>12517500</v>
      </c>
      <c r="F20" s="12">
        <v>0</v>
      </c>
      <c r="G20" s="13">
        <f>E20+F20</f>
        <v>12517500</v>
      </c>
      <c r="H20" s="13">
        <v>19158875.41</v>
      </c>
      <c r="I20" s="13">
        <v>19158875.41</v>
      </c>
      <c r="J20" s="13">
        <f t="shared" si="1"/>
        <v>6641375.4100000001</v>
      </c>
    </row>
    <row r="21" spans="2:10" ht="4.5" customHeight="1" x14ac:dyDescent="0.2">
      <c r="B21" s="10"/>
      <c r="C21" s="34"/>
      <c r="D21" s="35"/>
      <c r="E21" s="11"/>
      <c r="F21" s="12"/>
      <c r="G21" s="13"/>
      <c r="H21" s="13"/>
      <c r="I21" s="13"/>
      <c r="J21" s="13"/>
    </row>
    <row r="22" spans="2:10" s="3" customFormat="1" x14ac:dyDescent="0.25">
      <c r="B22" s="22" t="s">
        <v>21</v>
      </c>
      <c r="C22" s="23"/>
      <c r="D22" s="24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38" t="s">
        <v>22</v>
      </c>
      <c r="D23" s="39"/>
      <c r="E23" s="11">
        <v>0</v>
      </c>
      <c r="F23" s="12">
        <v>0</v>
      </c>
      <c r="G23" s="13">
        <f>E23+F23</f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38" t="s">
        <v>23</v>
      </c>
      <c r="D24" s="39"/>
      <c r="E24" s="11">
        <v>0</v>
      </c>
      <c r="F24" s="12">
        <v>0</v>
      </c>
      <c r="G24" s="13">
        <f t="shared" ref="G24:G25" si="2">E24+F24</f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38" t="s">
        <v>20</v>
      </c>
      <c r="D25" s="39"/>
      <c r="E25" s="11">
        <v>0</v>
      </c>
      <c r="F25" s="12">
        <v>0</v>
      </c>
      <c r="G25" s="13">
        <f t="shared" si="2"/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4"/>
      <c r="D26" s="35"/>
      <c r="E26" s="11"/>
      <c r="F26" s="12"/>
      <c r="G26" s="13"/>
      <c r="H26" s="13"/>
      <c r="I26" s="13"/>
      <c r="J26" s="13"/>
    </row>
    <row r="27" spans="2:10" s="3" customFormat="1" x14ac:dyDescent="0.25">
      <c r="B27" s="22" t="s">
        <v>24</v>
      </c>
      <c r="C27" s="23"/>
      <c r="D27" s="24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25" t="s">
        <v>25</v>
      </c>
      <c r="D28" s="26"/>
      <c r="E28" s="11">
        <v>0</v>
      </c>
      <c r="F28" s="16">
        <v>0</v>
      </c>
      <c r="G28" s="17">
        <f>E28+F28</f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27" t="s">
        <v>26</v>
      </c>
      <c r="C29" s="28"/>
      <c r="D29" s="29"/>
      <c r="E29" s="18">
        <f>SUM(E10:E20)-E16</f>
        <v>238146608.25</v>
      </c>
      <c r="F29" s="19">
        <v>0</v>
      </c>
      <c r="G29" s="18">
        <f>SUM(G10:G20)-G16</f>
        <v>238146608.25</v>
      </c>
      <c r="H29" s="9">
        <f>SUM(H10:H20)-H16-H13</f>
        <v>141587338.79999998</v>
      </c>
      <c r="I29" s="9">
        <f>SUM(I10:I20)-I16-I13</f>
        <v>141587338.79999998</v>
      </c>
      <c r="J29" s="30">
        <f>SUM(J10:J20)-J13-J16</f>
        <v>-96559269.450000003</v>
      </c>
    </row>
    <row r="30" spans="2:10" ht="12.75" thickBot="1" x14ac:dyDescent="0.25">
      <c r="B30" s="20"/>
      <c r="C30" s="20"/>
      <c r="D30" s="20"/>
      <c r="E30" s="21"/>
      <c r="F30" s="21"/>
      <c r="G30" s="21"/>
      <c r="H30" s="32" t="s">
        <v>27</v>
      </c>
      <c r="I30" s="33"/>
      <c r="J30" s="31"/>
    </row>
    <row r="32" spans="2:10" ht="11.45" customHeight="1" x14ac:dyDescent="0.2">
      <c r="B32" s="67" t="s">
        <v>35</v>
      </c>
    </row>
    <row r="34" ht="11.45" x14ac:dyDescent="0.2"/>
    <row r="35" ht="11.45" x14ac:dyDescent="0.2"/>
    <row r="36" ht="11.45" x14ac:dyDescent="0.2"/>
    <row r="37" ht="11.45" x14ac:dyDescent="0.2"/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2017-10-24T17:11:52Z</cp:lastPrinted>
  <dcterms:created xsi:type="dcterms:W3CDTF">2015-10-07T18:38:07Z</dcterms:created>
  <dcterms:modified xsi:type="dcterms:W3CDTF">2017-10-24T17:14:21Z</dcterms:modified>
</cp:coreProperties>
</file>