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95" windowHeight="6210"/>
  </bookViews>
  <sheets>
    <sheet name="EAA" sheetId="1" r:id="rId1"/>
  </sheets>
  <definedNames>
    <definedName name="_xlnm.Print_Area" localSheetId="0">EAA!$B$2:$H$31</definedName>
  </definedNames>
  <calcPr calcId="145621"/>
</workbook>
</file>

<file path=xl/calcChain.xml><?xml version="1.0" encoding="utf-8"?>
<calcChain xmlns="http://schemas.openxmlformats.org/spreadsheetml/2006/main">
  <c r="H21" i="1" l="1"/>
  <c r="H25" i="1"/>
  <c r="H27" i="1"/>
  <c r="H28" i="1"/>
  <c r="H20" i="1"/>
  <c r="G21" i="1"/>
  <c r="G22" i="1"/>
  <c r="H22" i="1" s="1"/>
  <c r="G23" i="1"/>
  <c r="H23" i="1" s="1"/>
  <c r="G24" i="1"/>
  <c r="H24" i="1" s="1"/>
  <c r="G25" i="1"/>
  <c r="G26" i="1"/>
  <c r="H26" i="1" s="1"/>
  <c r="G27" i="1"/>
  <c r="G28" i="1"/>
  <c r="G20" i="1"/>
  <c r="E19" i="1"/>
  <c r="E8" i="1" s="1"/>
  <c r="F19" i="1"/>
  <c r="D19" i="1"/>
  <c r="D8" i="1" s="1"/>
  <c r="F8" i="1"/>
  <c r="G13" i="1"/>
  <c r="H13" i="1" s="1"/>
  <c r="G14" i="1"/>
  <c r="G15" i="1"/>
  <c r="H15" i="1" s="1"/>
  <c r="G16" i="1"/>
  <c r="G17" i="1"/>
  <c r="H17" i="1" s="1"/>
  <c r="G12" i="1"/>
  <c r="E10" i="1"/>
  <c r="F10" i="1"/>
  <c r="D10" i="1"/>
  <c r="H14" i="1"/>
  <c r="H16" i="1"/>
  <c r="H11" i="1"/>
  <c r="G11" i="1"/>
  <c r="G19" i="1" l="1"/>
  <c r="G8" i="1" s="1"/>
  <c r="H19" i="1"/>
  <c r="H8" i="1" s="1"/>
  <c r="G10" i="1"/>
  <c r="H12" i="1"/>
  <c r="H10" i="1" s="1"/>
</calcChain>
</file>

<file path=xl/sharedStrings.xml><?xml version="1.0" encoding="utf-8"?>
<sst xmlns="http://schemas.openxmlformats.org/spreadsheetml/2006/main" count="32" uniqueCount="32">
  <si>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</si>
  <si>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</si>
  <si>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</si>
  <si>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</si>
  <si>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</si>
  <si>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</si>
  <si>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</si>
  <si>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</si>
  <si>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</si>
  <si>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</si>
  <si>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</si>
  <si>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</si>
  <si>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</si>
  <si>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</si>
  <si>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</si>
  <si>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</si>
  <si>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</si>
  <si>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</si>
  <si>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</si>
  <si>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</si>
  <si>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</si>
  <si>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</si>
  <si>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</si>
  <si>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</si>
  <si>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</si>
  <si>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</si>
  <si>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</si>
  <si>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</si>
  <si>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</si>
  <si>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julio al 30 de septiembre de 2017</t>
  </si>
  <si>
    <t>ASEC_EAA_3erTRIM_D2</t>
  </si>
  <si>
    <t>Municipio de Sabinas,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</si>
</sst>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771525</xdr:colOff>
      <xdr:row>31</xdr:row>
      <xdr:rowOff>9524</xdr:rowOff>
    </xdr:from>
    <xdr:to>
      <xdr:col>7</xdr:col>
      <xdr:colOff>257175</xdr:colOff>
      <xdr:row>43</xdr:row>
      <xdr:rowOff>133350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7096124"/>
          <a:ext cx="7391400" cy="2409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showGridLines="0" tabSelected="1" topLeftCell="A29" zoomScaleNormal="100" workbookViewId="0">
      <selection sqref="A1:H46"/>
    </sheetView>
  </sheetViews>
  <sheetFormatPr baseColWidth="10" defaultColWidth="11.5703125" defaultRowHeight="15" x14ac:dyDescent="0.2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thickBot="1" x14ac:dyDescent="0.35"/>
    <row r="2" spans="2:8" x14ac:dyDescent="0.25">
      <c r="B2" s="18" t="s">
        <v>31</v>
      </c>
      <c r="C2" s="19"/>
      <c r="D2" s="19"/>
      <c r="E2" s="19"/>
      <c r="F2" s="19"/>
      <c r="G2" s="19"/>
      <c r="H2" s="20"/>
    </row>
    <row r="3" spans="2:8" x14ac:dyDescent="0.25">
      <c r="B3" s="21" t="s">
        <v>0</v>
      </c>
      <c r="C3" s="22"/>
      <c r="D3" s="22"/>
      <c r="E3" s="22"/>
      <c r="F3" s="22"/>
      <c r="G3" s="22"/>
      <c r="H3" s="23"/>
    </row>
    <row r="4" spans="2:8" thickBot="1" x14ac:dyDescent="0.35">
      <c r="B4" s="24" t="s">
        <v>29</v>
      </c>
      <c r="C4" s="25"/>
      <c r="D4" s="25"/>
      <c r="E4" s="25"/>
      <c r="F4" s="25"/>
      <c r="G4" s="25"/>
      <c r="H4" s="26"/>
    </row>
    <row r="5" spans="2:8" x14ac:dyDescent="0.25">
      <c r="B5" s="27" t="s">
        <v>1</v>
      </c>
      <c r="C5" s="28"/>
      <c r="D5" s="30" t="s">
        <v>2</v>
      </c>
      <c r="E5" s="30" t="s">
        <v>3</v>
      </c>
      <c r="F5" s="30" t="s">
        <v>4</v>
      </c>
      <c r="G5" s="2" t="s">
        <v>5</v>
      </c>
      <c r="H5" s="2" t="s">
        <v>6</v>
      </c>
    </row>
    <row r="6" spans="2:8" ht="15.75" thickBot="1" x14ac:dyDescent="0.3">
      <c r="B6" s="24"/>
      <c r="C6" s="29"/>
      <c r="D6" s="31"/>
      <c r="E6" s="31"/>
      <c r="F6" s="31"/>
      <c r="G6" s="3" t="s">
        <v>7</v>
      </c>
      <c r="H6" s="3" t="s">
        <v>8</v>
      </c>
    </row>
    <row r="7" spans="2:8" ht="14.45" x14ac:dyDescent="0.3">
      <c r="B7" s="14"/>
      <c r="C7" s="15"/>
      <c r="D7" s="4"/>
      <c r="E7" s="4"/>
      <c r="F7" s="4"/>
      <c r="G7" s="4"/>
      <c r="H7" s="4"/>
    </row>
    <row r="8" spans="2:8" x14ac:dyDescent="0.25">
      <c r="B8" s="16" t="s">
        <v>9</v>
      </c>
      <c r="C8" s="17"/>
      <c r="D8" s="5">
        <f>D10+D19</f>
        <v>202148155.51999998</v>
      </c>
      <c r="E8" s="5">
        <f t="shared" ref="E8:H8" si="0">E10+E19</f>
        <v>104768776.13</v>
      </c>
      <c r="F8" s="5">
        <f t="shared" si="0"/>
        <v>98242042.199999988</v>
      </c>
      <c r="G8" s="5">
        <f t="shared" si="0"/>
        <v>208674889.44999999</v>
      </c>
      <c r="H8" s="5">
        <f t="shared" si="0"/>
        <v>6526733.9300000034</v>
      </c>
    </row>
    <row r="9" spans="2:8" ht="14.45" x14ac:dyDescent="0.3">
      <c r="B9" s="6"/>
      <c r="C9" s="7"/>
      <c r="D9" s="8"/>
      <c r="E9" s="8"/>
      <c r="F9" s="8"/>
      <c r="G9" s="5"/>
      <c r="H9" s="5"/>
    </row>
    <row r="10" spans="2:8" x14ac:dyDescent="0.25">
      <c r="B10" s="6"/>
      <c r="C10" s="7" t="s">
        <v>10</v>
      </c>
      <c r="D10" s="5">
        <f>SUM(D11:D17)</f>
        <v>37123888.289999999</v>
      </c>
      <c r="E10" s="5">
        <f t="shared" ref="E10:H10" si="1">SUM(E11:E17)</f>
        <v>92941671.890000001</v>
      </c>
      <c r="F10" s="5">
        <f t="shared" si="1"/>
        <v>95442042.199999988</v>
      </c>
      <c r="G10" s="5">
        <f t="shared" si="1"/>
        <v>34623517.979999997</v>
      </c>
      <c r="H10" s="5">
        <f t="shared" si="1"/>
        <v>-2500370.3100000024</v>
      </c>
    </row>
    <row r="11" spans="2:8" x14ac:dyDescent="0.25">
      <c r="B11" s="9"/>
      <c r="C11" s="4" t="s">
        <v>11</v>
      </c>
      <c r="D11" s="8">
        <v>22623903.129999999</v>
      </c>
      <c r="E11" s="8">
        <v>47521386.950000003</v>
      </c>
      <c r="F11" s="8">
        <v>50662000.619999997</v>
      </c>
      <c r="G11" s="8">
        <f>D11+E11-F11</f>
        <v>19483289.460000001</v>
      </c>
      <c r="H11" s="8">
        <f>G11-D11</f>
        <v>-3140613.6699999981</v>
      </c>
    </row>
    <row r="12" spans="2:8" x14ac:dyDescent="0.25">
      <c r="B12" s="9"/>
      <c r="C12" s="4" t="s">
        <v>12</v>
      </c>
      <c r="D12" s="8">
        <v>10183607.16</v>
      </c>
      <c r="E12" s="8">
        <v>45420284.939999998</v>
      </c>
      <c r="F12" s="8">
        <v>44780041.579999998</v>
      </c>
      <c r="G12" s="8">
        <f>D12+E12-F12</f>
        <v>10823850.519999996</v>
      </c>
      <c r="H12" s="8">
        <f t="shared" ref="H12:H17" si="2">G12-D12</f>
        <v>640243.35999999568</v>
      </c>
    </row>
    <row r="13" spans="2:8" x14ac:dyDescent="0.25">
      <c r="B13" s="9"/>
      <c r="C13" s="4" t="s">
        <v>13</v>
      </c>
      <c r="D13" s="8">
        <v>1216008.52</v>
      </c>
      <c r="E13" s="8">
        <v>0</v>
      </c>
      <c r="F13" s="8">
        <v>0</v>
      </c>
      <c r="G13" s="8">
        <f t="shared" ref="G13:G17" si="3">D13+E13-F13</f>
        <v>1216008.52</v>
      </c>
      <c r="H13" s="8">
        <f t="shared" si="2"/>
        <v>0</v>
      </c>
    </row>
    <row r="14" spans="2:8" x14ac:dyDescent="0.25">
      <c r="B14" s="9"/>
      <c r="C14" s="4" t="s">
        <v>14</v>
      </c>
      <c r="D14" s="8">
        <v>0</v>
      </c>
      <c r="E14" s="8">
        <v>0</v>
      </c>
      <c r="F14" s="8">
        <v>0</v>
      </c>
      <c r="G14" s="8">
        <f t="shared" si="3"/>
        <v>0</v>
      </c>
      <c r="H14" s="8">
        <f t="shared" si="2"/>
        <v>0</v>
      </c>
    </row>
    <row r="15" spans="2:8" x14ac:dyDescent="0.25">
      <c r="B15" s="9"/>
      <c r="C15" s="4" t="s">
        <v>15</v>
      </c>
      <c r="D15" s="8">
        <v>3100369.48</v>
      </c>
      <c r="E15" s="8">
        <v>0</v>
      </c>
      <c r="F15" s="8">
        <v>0</v>
      </c>
      <c r="G15" s="8">
        <f t="shared" si="3"/>
        <v>3100369.48</v>
      </c>
      <c r="H15" s="8">
        <f t="shared" si="2"/>
        <v>0</v>
      </c>
    </row>
    <row r="16" spans="2:8" ht="24" x14ac:dyDescent="0.25">
      <c r="B16" s="9"/>
      <c r="C16" s="4" t="s">
        <v>16</v>
      </c>
      <c r="D16" s="8">
        <v>0</v>
      </c>
      <c r="E16" s="8">
        <v>0</v>
      </c>
      <c r="F16" s="8">
        <v>0</v>
      </c>
      <c r="G16" s="8">
        <f t="shared" si="3"/>
        <v>0</v>
      </c>
      <c r="H16" s="8">
        <f t="shared" si="2"/>
        <v>0</v>
      </c>
    </row>
    <row r="17" spans="1:8" x14ac:dyDescent="0.25">
      <c r="B17" s="9"/>
      <c r="C17" s="4" t="s">
        <v>17</v>
      </c>
      <c r="D17" s="8">
        <v>0</v>
      </c>
      <c r="E17" s="8">
        <v>0</v>
      </c>
      <c r="F17" s="8">
        <v>0</v>
      </c>
      <c r="G17" s="8">
        <f t="shared" si="3"/>
        <v>0</v>
      </c>
      <c r="H17" s="8">
        <f t="shared" si="2"/>
        <v>0</v>
      </c>
    </row>
    <row r="18" spans="1:8" x14ac:dyDescent="0.25">
      <c r="B18" s="6"/>
      <c r="C18" s="7"/>
      <c r="D18" s="8"/>
      <c r="E18" s="8"/>
      <c r="F18" s="8"/>
      <c r="G18" s="8"/>
      <c r="H18" s="8"/>
    </row>
    <row r="19" spans="1:8" x14ac:dyDescent="0.25">
      <c r="B19" s="6"/>
      <c r="C19" s="7" t="s">
        <v>18</v>
      </c>
      <c r="D19" s="5">
        <f>SUM(D20:D28)</f>
        <v>165024267.22999999</v>
      </c>
      <c r="E19" s="5">
        <f t="shared" ref="E19:H19" si="4">SUM(E20:E28)</f>
        <v>11827104.24</v>
      </c>
      <c r="F19" s="5">
        <f t="shared" si="4"/>
        <v>2800000</v>
      </c>
      <c r="G19" s="5">
        <f t="shared" si="4"/>
        <v>174051371.47</v>
      </c>
      <c r="H19" s="5">
        <f t="shared" si="4"/>
        <v>9027104.2400000058</v>
      </c>
    </row>
    <row r="20" spans="1:8" x14ac:dyDescent="0.25">
      <c r="B20" s="9"/>
      <c r="C20" s="4" t="s">
        <v>19</v>
      </c>
      <c r="D20" s="8">
        <v>0</v>
      </c>
      <c r="E20" s="8">
        <v>0</v>
      </c>
      <c r="F20" s="8">
        <v>0</v>
      </c>
      <c r="G20" s="8">
        <f>D20+E20-F20</f>
        <v>0</v>
      </c>
      <c r="H20" s="8">
        <f>G20-D20</f>
        <v>0</v>
      </c>
    </row>
    <row r="21" spans="1:8" ht="24" x14ac:dyDescent="0.25">
      <c r="B21" s="9"/>
      <c r="C21" s="4" t="s">
        <v>20</v>
      </c>
      <c r="D21" s="8">
        <v>0</v>
      </c>
      <c r="E21" s="8">
        <v>0</v>
      </c>
      <c r="F21" s="8">
        <v>0</v>
      </c>
      <c r="G21" s="8">
        <f t="shared" ref="G21:G28" si="5">D21+E21-F21</f>
        <v>0</v>
      </c>
      <c r="H21" s="8">
        <f t="shared" ref="H21:H28" si="6">G21-D21</f>
        <v>0</v>
      </c>
    </row>
    <row r="22" spans="1:8" ht="24" x14ac:dyDescent="0.25">
      <c r="A22" s="12" t="s">
        <v>30</v>
      </c>
      <c r="B22" s="9"/>
      <c r="C22" s="4" t="s">
        <v>21</v>
      </c>
      <c r="D22" s="8">
        <v>112820734.59</v>
      </c>
      <c r="E22" s="8">
        <v>7768851.4000000004</v>
      </c>
      <c r="F22" s="8">
        <v>0</v>
      </c>
      <c r="G22" s="8">
        <f t="shared" si="5"/>
        <v>120589585.99000001</v>
      </c>
      <c r="H22" s="8">
        <f t="shared" si="6"/>
        <v>7768851.400000006</v>
      </c>
    </row>
    <row r="23" spans="1:8" x14ac:dyDescent="0.25">
      <c r="B23" s="9"/>
      <c r="C23" s="4" t="s">
        <v>22</v>
      </c>
      <c r="D23" s="8">
        <v>46148942.759999998</v>
      </c>
      <c r="E23" s="8">
        <v>3056096.75</v>
      </c>
      <c r="F23" s="8">
        <v>2800000</v>
      </c>
      <c r="G23" s="8">
        <f t="shared" si="5"/>
        <v>46405039.509999998</v>
      </c>
      <c r="H23" s="8">
        <f t="shared" si="6"/>
        <v>256096.75</v>
      </c>
    </row>
    <row r="24" spans="1:8" x14ac:dyDescent="0.25">
      <c r="B24" s="9"/>
      <c r="C24" s="4" t="s">
        <v>23</v>
      </c>
      <c r="D24" s="8">
        <v>572041.17000000004</v>
      </c>
      <c r="E24" s="8">
        <v>0</v>
      </c>
      <c r="F24" s="8">
        <v>0</v>
      </c>
      <c r="G24" s="8">
        <f t="shared" si="5"/>
        <v>572041.17000000004</v>
      </c>
      <c r="H24" s="8">
        <f t="shared" si="6"/>
        <v>0</v>
      </c>
    </row>
    <row r="25" spans="1:8" ht="24" x14ac:dyDescent="0.25">
      <c r="B25" s="9"/>
      <c r="C25" s="4" t="s">
        <v>24</v>
      </c>
      <c r="D25" s="8">
        <v>0</v>
      </c>
      <c r="E25" s="8">
        <v>0</v>
      </c>
      <c r="F25" s="8">
        <v>0</v>
      </c>
      <c r="G25" s="8">
        <f t="shared" si="5"/>
        <v>0</v>
      </c>
      <c r="H25" s="8">
        <f t="shared" si="6"/>
        <v>0</v>
      </c>
    </row>
    <row r="26" spans="1:8" x14ac:dyDescent="0.25">
      <c r="B26" s="9"/>
      <c r="C26" s="4" t="s">
        <v>25</v>
      </c>
      <c r="D26" s="8">
        <v>5482548.71</v>
      </c>
      <c r="E26" s="8">
        <v>1002156.09</v>
      </c>
      <c r="F26" s="8">
        <v>0</v>
      </c>
      <c r="G26" s="8">
        <f t="shared" si="5"/>
        <v>6484704.7999999998</v>
      </c>
      <c r="H26" s="8">
        <f t="shared" si="6"/>
        <v>1002156.0899999999</v>
      </c>
    </row>
    <row r="27" spans="1:8" ht="24" x14ac:dyDescent="0.25">
      <c r="B27" s="9"/>
      <c r="C27" s="4" t="s">
        <v>26</v>
      </c>
      <c r="D27" s="8">
        <v>0</v>
      </c>
      <c r="E27" s="8">
        <v>0</v>
      </c>
      <c r="F27" s="8">
        <v>0</v>
      </c>
      <c r="G27" s="8">
        <f t="shared" si="5"/>
        <v>0</v>
      </c>
      <c r="H27" s="8">
        <f t="shared" si="6"/>
        <v>0</v>
      </c>
    </row>
    <row r="28" spans="1:8" x14ac:dyDescent="0.25">
      <c r="B28" s="9"/>
      <c r="C28" s="4" t="s">
        <v>27</v>
      </c>
      <c r="D28" s="8">
        <v>0</v>
      </c>
      <c r="E28" s="8">
        <v>0</v>
      </c>
      <c r="F28" s="8">
        <v>0</v>
      </c>
      <c r="G28" s="8">
        <f t="shared" si="5"/>
        <v>0</v>
      </c>
      <c r="H28" s="8">
        <f t="shared" si="6"/>
        <v>0</v>
      </c>
    </row>
    <row r="29" spans="1:8" ht="15.75" thickBot="1" x14ac:dyDescent="0.3">
      <c r="B29" s="10"/>
      <c r="C29" s="11"/>
      <c r="D29" s="11"/>
      <c r="E29" s="11"/>
      <c r="F29" s="11"/>
      <c r="G29" s="11"/>
      <c r="H29" s="11"/>
    </row>
    <row r="31" spans="1:8" ht="63" customHeight="1" x14ac:dyDescent="0.25">
      <c r="B31" s="13" t="s">
        <v>28</v>
      </c>
      <c r="C31" s="13"/>
      <c r="D31" s="13"/>
      <c r="E31" s="13"/>
      <c r="F31" s="13"/>
      <c r="G31" s="13"/>
      <c r="H31" s="13"/>
    </row>
  </sheetData>
  <mergeCells count="10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rintOptions verticalCentered="1"/>
  <pageMargins left="0.19685039370078741" right="0.19685039370078741" top="0.19685039370078741" bottom="0.19685039370078741" header="0.31496062992125984" footer="0.31496062992125984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sabinas14</cp:lastModifiedBy>
  <cp:lastPrinted>2017-10-24T15:12:35Z</cp:lastPrinted>
  <dcterms:created xsi:type="dcterms:W3CDTF">2015-10-07T18:30:50Z</dcterms:created>
  <dcterms:modified xsi:type="dcterms:W3CDTF">2017-10-24T15:13:07Z</dcterms:modified>
</cp:coreProperties>
</file>