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45" windowWidth="15480" windowHeight="741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G40" i="1"/>
  <c r="F40"/>
  <c r="B25"/>
  <c r="C25"/>
  <c r="C14"/>
  <c r="B14"/>
  <c r="B26" l="1"/>
  <c r="G42"/>
  <c r="C26"/>
  <c r="F42"/>
</calcChain>
</file>

<file path=xl/sharedStrings.xml><?xml version="1.0" encoding="utf-8"?>
<sst xmlns="http://schemas.openxmlformats.org/spreadsheetml/2006/main" count="62" uniqueCount="62">
  <si>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</si>
  <si>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</si>
  <si>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</si>
  <si>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</si>
  <si>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</si>
  <si>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</si>
  <si>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</si>
  <si>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</si>
  <si>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</si>
  <si>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</si>
  <si>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</si>
  <si>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</si>
  <si>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</si>
  <si>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</si>
  <si>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</si>
  <si>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</si>
  <si>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</si>
  <si>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</si>
  <si>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</si>
  <si>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</si>
  <si>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</si>
  <si>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</si>
  <si>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</si>
  <si>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</si>
  <si>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</si>
  <si>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</si>
  <si>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</si>
  <si>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</si>
  <si>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</si>
  <si>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</si>
  <si>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</si>
  <si>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</si>
  <si>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</si>
  <si>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</si>
  <si>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</si>
  <si>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</si>
  <si>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</si>
  <si>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</si>
  <si>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</si>
  <si>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</si>
  <si>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</si>
  <si>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</si>
  <si>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</si>
  <si>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</si>
  <si>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</si>
  <si>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</si>
  <si>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</si>
  <si>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</si>
  <si>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</si>
  <si>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</si>
  <si>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</si>
  <si>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</si>
  <si>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</si>
  <si>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</si>
  <si>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</si>
  <si>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</si>
  <si>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</si>
  <si>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</si>
  <si>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</si>
  <si>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</si>
  <si>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Presidencia Municipal de Monclova</t>
  </si>
  <si>
    <t>Al 31 de Marzo del 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</si>
</sst>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3" fontId="2" fillId="0" borderId="0" xfId="5" applyFont="1" applyBorder="1" applyAlignment="1">
      <alignment vertical="center" wrapText="1"/>
    </xf>
    <xf numFmtId="43" fontId="0" fillId="0" borderId="0" xfId="5" applyFont="1" applyBorder="1" applyAlignment="1">
      <alignment vertical="center" wrapText="1"/>
    </xf>
    <xf numFmtId="43" fontId="4" fillId="0" borderId="0" xfId="5" applyFont="1" applyBorder="1" applyAlignment="1">
      <alignment vertical="center" wrapText="1"/>
    </xf>
    <xf numFmtId="43" fontId="5" fillId="0" borderId="0" xfId="5" applyFont="1" applyBorder="1" applyAlignment="1">
      <alignment vertical="center" wrapText="1"/>
    </xf>
    <xf numFmtId="43" fontId="0" fillId="0" borderId="5" xfId="5" applyFont="1" applyBorder="1" applyAlignment="1">
      <alignment vertical="center" wrapText="1"/>
    </xf>
    <xf numFmtId="43" fontId="4" fillId="0" borderId="5" xfId="5" applyFont="1" applyBorder="1" applyAlignment="1">
      <alignment vertical="center" wrapText="1"/>
    </xf>
    <xf numFmtId="43" fontId="2" fillId="0" borderId="5" xfId="5" applyFont="1" applyBorder="1" applyAlignment="1">
      <alignment vertical="center" wrapText="1"/>
    </xf>
    <xf numFmtId="43" fontId="5" fillId="0" borderId="5" xfId="5" applyFont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43" fontId="4" fillId="0" borderId="7" xfId="5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3" fontId="5" fillId="0" borderId="7" xfId="5" applyFont="1" applyBorder="1" applyAlignment="1">
      <alignment vertical="center" wrapText="1"/>
    </xf>
    <xf numFmtId="0" fontId="0" fillId="0" borderId="0" xfId="0" applyBorder="1"/>
    <xf numFmtId="0" fontId="0" fillId="0" borderId="5" xfId="0" applyBorder="1"/>
    <xf numFmtId="0" fontId="0" fillId="0" borderId="4" xfId="0" applyBorder="1"/>
    <xf numFmtId="43" fontId="5" fillId="0" borderId="8" xfId="5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G46"/>
  <sheetViews>
    <sheetView tabSelected="1" zoomScale="90" zoomScaleNormal="90" workbookViewId="0">
      <selection activeCell="A47" sqref="A47:XFD53"/>
    </sheetView>
  </sheetViews>
  <sheetFormatPr baseColWidth="10" defaultRowHeight="15"/>
  <cols>
    <col min="1" max="1" width="40.140625" customWidth="1"/>
    <col min="2" max="2" width="19.7109375" bestFit="1" customWidth="1"/>
    <col min="3" max="3" width="16.28515625" bestFit="1" customWidth="1"/>
    <col min="4" max="4" width="6" customWidth="1"/>
    <col min="5" max="5" width="40.140625" customWidth="1"/>
    <col min="6" max="6" width="16.28515625" bestFit="1" customWidth="1"/>
    <col min="7" max="7" width="17.85546875" bestFit="1" customWidth="1"/>
  </cols>
  <sheetData>
    <row r="1" spans="1:7">
      <c r="A1" s="33" t="s">
        <v>60</v>
      </c>
      <c r="B1" s="34"/>
      <c r="C1" s="34"/>
      <c r="D1" s="34"/>
      <c r="E1" s="34"/>
      <c r="F1" s="34"/>
      <c r="G1" s="35"/>
    </row>
    <row r="2" spans="1:7">
      <c r="A2" s="36" t="s">
        <v>0</v>
      </c>
      <c r="B2" s="37"/>
      <c r="C2" s="37"/>
      <c r="D2" s="37"/>
      <c r="E2" s="37"/>
      <c r="F2" s="37"/>
      <c r="G2" s="38"/>
    </row>
    <row r="3" spans="1:7">
      <c r="A3" s="39" t="s">
        <v>61</v>
      </c>
      <c r="B3" s="40"/>
      <c r="C3" s="40"/>
      <c r="D3" s="40"/>
      <c r="E3" s="40"/>
      <c r="F3" s="40"/>
      <c r="G3" s="41"/>
    </row>
    <row r="4" spans="1:7">
      <c r="A4" s="1" t="s">
        <v>1</v>
      </c>
      <c r="B4" s="2">
        <v>2017</v>
      </c>
      <c r="C4" s="2">
        <v>2016</v>
      </c>
      <c r="D4" s="2"/>
      <c r="E4" s="3" t="s">
        <v>2</v>
      </c>
      <c r="F4" s="2">
        <v>2017</v>
      </c>
      <c r="G4" s="4">
        <v>2016</v>
      </c>
    </row>
    <row r="5" spans="1:7">
      <c r="A5" s="5"/>
      <c r="B5" s="6"/>
      <c r="C5" s="6"/>
      <c r="D5" s="6"/>
      <c r="E5" s="6"/>
      <c r="F5" s="6"/>
      <c r="G5" s="7"/>
    </row>
    <row r="6" spans="1:7">
      <c r="A6" s="5" t="s">
        <v>3</v>
      </c>
      <c r="B6" s="16"/>
      <c r="C6" s="16"/>
      <c r="D6" s="16"/>
      <c r="E6" s="6" t="s">
        <v>4</v>
      </c>
      <c r="F6" s="6"/>
      <c r="G6" s="7"/>
    </row>
    <row r="7" spans="1:7">
      <c r="A7" s="8" t="s">
        <v>5</v>
      </c>
      <c r="B7" s="17">
        <v>46321865.210000001</v>
      </c>
      <c r="C7" s="17">
        <v>61669935.259999998</v>
      </c>
      <c r="D7" s="17"/>
      <c r="E7" s="9" t="s">
        <v>6</v>
      </c>
      <c r="F7" s="17">
        <v>56778916.350000001</v>
      </c>
      <c r="G7" s="20">
        <v>74978066.969999999</v>
      </c>
    </row>
    <row r="8" spans="1:7">
      <c r="A8" s="8" t="s">
        <v>7</v>
      </c>
      <c r="B8" s="17">
        <v>5427243.8700000001</v>
      </c>
      <c r="C8" s="17">
        <v>5744503.4400000004</v>
      </c>
      <c r="D8" s="17"/>
      <c r="E8" s="9" t="s">
        <v>8</v>
      </c>
      <c r="F8" s="17">
        <v>0</v>
      </c>
      <c r="G8" s="20">
        <v>0</v>
      </c>
    </row>
    <row r="9" spans="1:7" ht="30">
      <c r="A9" s="8" t="s">
        <v>9</v>
      </c>
      <c r="B9" s="17">
        <v>7675741.1100000003</v>
      </c>
      <c r="C9" s="17">
        <v>25057695.890000001</v>
      </c>
      <c r="D9" s="17"/>
      <c r="E9" s="9" t="s">
        <v>10</v>
      </c>
      <c r="F9" s="17">
        <v>0</v>
      </c>
      <c r="G9" s="20">
        <v>0</v>
      </c>
    </row>
    <row r="10" spans="1:7">
      <c r="A10" s="8" t="s">
        <v>11</v>
      </c>
      <c r="B10" s="17">
        <v>0</v>
      </c>
      <c r="C10" s="17">
        <v>0</v>
      </c>
      <c r="D10" s="17"/>
      <c r="E10" s="9" t="s">
        <v>12</v>
      </c>
      <c r="F10" s="17">
        <v>0</v>
      </c>
      <c r="G10" s="20">
        <v>0</v>
      </c>
    </row>
    <row r="11" spans="1:7">
      <c r="A11" s="8" t="s">
        <v>13</v>
      </c>
      <c r="B11" s="17">
        <v>0</v>
      </c>
      <c r="C11" s="17">
        <v>0</v>
      </c>
      <c r="D11" s="17"/>
      <c r="E11" s="9" t="s">
        <v>14</v>
      </c>
      <c r="F11" s="17">
        <v>0</v>
      </c>
      <c r="G11" s="20">
        <v>0</v>
      </c>
    </row>
    <row r="12" spans="1:7" ht="30">
      <c r="A12" s="8" t="s">
        <v>15</v>
      </c>
      <c r="B12" s="17">
        <v>0</v>
      </c>
      <c r="C12" s="17">
        <v>0</v>
      </c>
      <c r="D12" s="17"/>
      <c r="E12" s="9" t="s">
        <v>16</v>
      </c>
      <c r="F12" s="17">
        <v>0</v>
      </c>
      <c r="G12" s="20">
        <v>0</v>
      </c>
    </row>
    <row r="13" spans="1:7">
      <c r="A13" s="8" t="s">
        <v>17</v>
      </c>
      <c r="B13" s="17">
        <v>0</v>
      </c>
      <c r="C13" s="17">
        <v>0</v>
      </c>
      <c r="D13" s="17"/>
      <c r="E13" s="9" t="s">
        <v>18</v>
      </c>
      <c r="F13" s="17">
        <v>0</v>
      </c>
      <c r="G13" s="20">
        <v>0</v>
      </c>
    </row>
    <row r="14" spans="1:7">
      <c r="A14" s="10" t="s">
        <v>20</v>
      </c>
      <c r="B14" s="18">
        <f>B7+B8+B9</f>
        <v>59424850.189999998</v>
      </c>
      <c r="C14" s="18">
        <f>C7+C8+C9</f>
        <v>92472134.590000004</v>
      </c>
      <c r="D14" s="17"/>
      <c r="E14" s="9" t="s">
        <v>19</v>
      </c>
      <c r="F14" s="17">
        <v>0</v>
      </c>
      <c r="G14" s="20">
        <v>0</v>
      </c>
    </row>
    <row r="15" spans="1:7">
      <c r="A15" s="5" t="s">
        <v>22</v>
      </c>
      <c r="B15" s="16"/>
      <c r="C15" s="16"/>
      <c r="D15" s="18"/>
      <c r="E15" s="11" t="s">
        <v>21</v>
      </c>
      <c r="F15" s="18">
        <v>56778916.350000001</v>
      </c>
      <c r="G15" s="21">
        <v>74978066.969999999</v>
      </c>
    </row>
    <row r="16" spans="1:7">
      <c r="A16" s="8" t="s">
        <v>23</v>
      </c>
      <c r="B16" s="17">
        <v>0</v>
      </c>
      <c r="C16" s="17">
        <v>0</v>
      </c>
      <c r="D16" s="18"/>
      <c r="E16" s="6" t="s">
        <v>24</v>
      </c>
      <c r="F16" s="16"/>
      <c r="G16" s="22"/>
    </row>
    <row r="17" spans="1:7" ht="30">
      <c r="A17" s="8" t="s">
        <v>25</v>
      </c>
      <c r="B17" s="17">
        <v>0</v>
      </c>
      <c r="C17" s="17">
        <v>0</v>
      </c>
      <c r="D17" s="16"/>
      <c r="E17" s="9" t="s">
        <v>26</v>
      </c>
      <c r="F17" s="17">
        <v>0</v>
      </c>
      <c r="G17" s="20">
        <v>0</v>
      </c>
    </row>
    <row r="18" spans="1:7" ht="30">
      <c r="A18" s="8" t="s">
        <v>27</v>
      </c>
      <c r="B18" s="17">
        <v>735744675.39999998</v>
      </c>
      <c r="C18" s="17">
        <v>483916923.45999998</v>
      </c>
      <c r="D18" s="17"/>
      <c r="E18" s="9" t="s">
        <v>28</v>
      </c>
      <c r="F18" s="17">
        <v>0</v>
      </c>
      <c r="G18" s="20">
        <v>0</v>
      </c>
    </row>
    <row r="19" spans="1:7">
      <c r="A19" s="8" t="s">
        <v>29</v>
      </c>
      <c r="B19" s="17">
        <v>159817971.33000001</v>
      </c>
      <c r="C19" s="17">
        <v>152457024.03999999</v>
      </c>
      <c r="D19" s="17"/>
      <c r="E19" s="9" t="s">
        <v>30</v>
      </c>
      <c r="F19" s="17">
        <v>24109107.170000002</v>
      </c>
      <c r="G19" s="20">
        <v>31527293.93</v>
      </c>
    </row>
    <row r="20" spans="1:7">
      <c r="A20" s="8" t="s">
        <v>31</v>
      </c>
      <c r="B20" s="17">
        <v>7573114.7999999998</v>
      </c>
      <c r="C20" s="17">
        <v>6000000</v>
      </c>
      <c r="D20" s="17"/>
      <c r="E20" s="9" t="s">
        <v>32</v>
      </c>
      <c r="F20" s="17">
        <v>0</v>
      </c>
      <c r="G20" s="20">
        <v>0</v>
      </c>
    </row>
    <row r="21" spans="1:7" ht="30">
      <c r="A21" s="8" t="s">
        <v>33</v>
      </c>
      <c r="B21" s="17">
        <v>0</v>
      </c>
      <c r="C21" s="17">
        <v>0</v>
      </c>
      <c r="D21" s="17"/>
      <c r="E21" s="9" t="s">
        <v>34</v>
      </c>
      <c r="F21" s="17">
        <v>0</v>
      </c>
      <c r="G21" s="20">
        <v>0</v>
      </c>
    </row>
    <row r="22" spans="1:7">
      <c r="A22" s="8" t="s">
        <v>35</v>
      </c>
      <c r="B22" s="17">
        <v>0</v>
      </c>
      <c r="C22" s="17">
        <v>0</v>
      </c>
      <c r="D22" s="17"/>
      <c r="E22" s="9" t="s">
        <v>36</v>
      </c>
      <c r="F22" s="17">
        <v>0</v>
      </c>
      <c r="G22" s="20">
        <v>0</v>
      </c>
    </row>
    <row r="23" spans="1:7" ht="30">
      <c r="A23" s="8" t="s">
        <v>37</v>
      </c>
      <c r="B23" s="17">
        <v>0</v>
      </c>
      <c r="C23" s="17">
        <v>0</v>
      </c>
      <c r="D23" s="17"/>
      <c r="E23" s="11" t="s">
        <v>38</v>
      </c>
      <c r="F23" s="18">
        <v>25963653.859999999</v>
      </c>
      <c r="G23" s="21">
        <v>33381840.620000001</v>
      </c>
    </row>
    <row r="24" spans="1:7">
      <c r="A24" s="8" t="s">
        <v>39</v>
      </c>
      <c r="B24" s="17">
        <v>0</v>
      </c>
      <c r="C24" s="17">
        <v>0</v>
      </c>
      <c r="D24" s="17"/>
      <c r="E24" s="12" t="s">
        <v>40</v>
      </c>
      <c r="F24" s="19">
        <v>80888023.519999996</v>
      </c>
      <c r="G24" s="23">
        <v>106505360.90000001</v>
      </c>
    </row>
    <row r="25" spans="1:7">
      <c r="A25" s="10" t="s">
        <v>41</v>
      </c>
      <c r="B25" s="18">
        <f>B18+B20+B19</f>
        <v>903135761.52999997</v>
      </c>
      <c r="C25" s="18">
        <f>C18+C20+C19</f>
        <v>642373947.5</v>
      </c>
      <c r="D25" s="17"/>
      <c r="E25" s="9"/>
      <c r="F25" s="17"/>
      <c r="G25" s="20"/>
    </row>
    <row r="26" spans="1:7">
      <c r="A26" s="13" t="s">
        <v>43</v>
      </c>
      <c r="B26" s="19">
        <f>B25+B14</f>
        <v>962560611.72000003</v>
      </c>
      <c r="C26" s="19">
        <f>C25+C14</f>
        <v>734846082.09000003</v>
      </c>
      <c r="D26" s="17"/>
      <c r="E26" s="6" t="s">
        <v>42</v>
      </c>
      <c r="F26" s="29"/>
      <c r="G26" s="30"/>
    </row>
    <row r="27" spans="1:7">
      <c r="A27" s="31"/>
      <c r="B27" s="29"/>
      <c r="C27" s="29"/>
      <c r="D27" s="17"/>
      <c r="E27" s="12" t="s">
        <v>44</v>
      </c>
      <c r="F27" s="19"/>
      <c r="G27" s="23"/>
    </row>
    <row r="28" spans="1:7">
      <c r="A28" s="8"/>
      <c r="B28" s="17"/>
      <c r="C28" s="17"/>
      <c r="D28" s="17"/>
      <c r="E28" s="9" t="s">
        <v>45</v>
      </c>
      <c r="F28" s="17">
        <v>12343131.210000001</v>
      </c>
      <c r="G28" s="20">
        <v>12343131.210000001</v>
      </c>
    </row>
    <row r="29" spans="1:7">
      <c r="A29" s="31"/>
      <c r="B29" s="29"/>
      <c r="C29" s="29"/>
      <c r="D29" s="18"/>
      <c r="E29" s="9" t="s">
        <v>46</v>
      </c>
      <c r="F29" s="17">
        <v>0</v>
      </c>
      <c r="G29" s="20">
        <v>0</v>
      </c>
    </row>
    <row r="30" spans="1:7" ht="30">
      <c r="A30" s="10"/>
      <c r="B30" s="18"/>
      <c r="C30" s="18"/>
      <c r="D30" s="18"/>
      <c r="E30" s="9" t="s">
        <v>47</v>
      </c>
      <c r="F30" s="17">
        <v>0</v>
      </c>
      <c r="G30" s="20">
        <v>0</v>
      </c>
    </row>
    <row r="31" spans="1:7">
      <c r="A31" s="31"/>
      <c r="B31" s="29"/>
      <c r="C31" s="29"/>
      <c r="D31" s="19"/>
      <c r="E31" s="12" t="s">
        <v>48</v>
      </c>
      <c r="F31" s="19"/>
      <c r="G31" s="23"/>
    </row>
    <row r="32" spans="1:7" ht="30">
      <c r="A32" s="10"/>
      <c r="B32" s="18"/>
      <c r="C32" s="18"/>
      <c r="D32" s="18"/>
      <c r="E32" s="9" t="s">
        <v>49</v>
      </c>
      <c r="F32" s="17">
        <v>95941500.780000001</v>
      </c>
      <c r="G32" s="20">
        <v>81946560.930000007</v>
      </c>
    </row>
    <row r="33" spans="1:7">
      <c r="A33" s="10"/>
      <c r="B33" s="18"/>
      <c r="C33" s="18"/>
      <c r="D33" s="18"/>
      <c r="E33" s="9" t="s">
        <v>50</v>
      </c>
      <c r="F33" s="17">
        <v>773391989</v>
      </c>
      <c r="G33" s="20">
        <v>534086393.23000002</v>
      </c>
    </row>
    <row r="34" spans="1:7">
      <c r="A34" s="10"/>
      <c r="B34" s="18"/>
      <c r="C34" s="18"/>
      <c r="D34" s="18"/>
      <c r="E34" s="9" t="s">
        <v>51</v>
      </c>
      <c r="F34" s="17">
        <v>0</v>
      </c>
      <c r="G34" s="20">
        <v>0</v>
      </c>
    </row>
    <row r="35" spans="1:7">
      <c r="A35" s="8"/>
      <c r="B35" s="17"/>
      <c r="C35" s="17"/>
      <c r="D35" s="17"/>
      <c r="E35" s="9" t="s">
        <v>52</v>
      </c>
      <c r="F35" s="17">
        <v>0</v>
      </c>
      <c r="G35" s="20">
        <v>0</v>
      </c>
    </row>
    <row r="36" spans="1:7" ht="30">
      <c r="A36" s="5"/>
      <c r="B36" s="16"/>
      <c r="C36" s="16"/>
      <c r="D36" s="16"/>
      <c r="E36" s="9" t="s">
        <v>53</v>
      </c>
      <c r="F36" s="17">
        <v>-4032.81</v>
      </c>
      <c r="G36" s="20">
        <v>-35364.199999999997</v>
      </c>
    </row>
    <row r="37" spans="1:7" ht="30">
      <c r="A37" s="8"/>
      <c r="B37" s="17"/>
      <c r="C37" s="17"/>
      <c r="D37" s="17"/>
      <c r="E37" s="12" t="s">
        <v>54</v>
      </c>
      <c r="F37" s="19">
        <v>0</v>
      </c>
      <c r="G37" s="23">
        <v>0</v>
      </c>
    </row>
    <row r="38" spans="1:7">
      <c r="A38" s="8"/>
      <c r="B38" s="17"/>
      <c r="C38" s="17"/>
      <c r="D38" s="17"/>
      <c r="E38" s="9" t="s">
        <v>55</v>
      </c>
      <c r="F38" s="17">
        <v>0</v>
      </c>
      <c r="G38" s="20">
        <v>0</v>
      </c>
    </row>
    <row r="39" spans="1:7" ht="30">
      <c r="A39" s="8"/>
      <c r="B39" s="17"/>
      <c r="C39" s="17"/>
      <c r="D39" s="17"/>
      <c r="E39" s="9" t="s">
        <v>56</v>
      </c>
      <c r="F39" s="17">
        <v>0</v>
      </c>
      <c r="G39" s="20">
        <v>0</v>
      </c>
    </row>
    <row r="40" spans="1:7">
      <c r="A40" s="8"/>
      <c r="B40" s="17"/>
      <c r="C40" s="17"/>
      <c r="D40" s="17"/>
      <c r="E40" s="11" t="s">
        <v>57</v>
      </c>
      <c r="F40" s="18">
        <f>F32+F33+F36+F28</f>
        <v>881672588.18000007</v>
      </c>
      <c r="G40" s="21">
        <f>G32+G33+G36+G28</f>
        <v>628340721.17000008</v>
      </c>
    </row>
    <row r="41" spans="1:7">
      <c r="A41" s="8"/>
      <c r="B41" s="17"/>
      <c r="C41" s="17"/>
      <c r="D41" s="17"/>
      <c r="E41" s="29"/>
      <c r="F41" s="29"/>
      <c r="G41" s="30"/>
    </row>
    <row r="42" spans="1:7" ht="30">
      <c r="A42" s="25"/>
      <c r="B42" s="26"/>
      <c r="C42" s="26"/>
      <c r="D42" s="26"/>
      <c r="E42" s="27" t="s">
        <v>58</v>
      </c>
      <c r="F42" s="28">
        <f>F24+F40</f>
        <v>962560611.70000005</v>
      </c>
      <c r="G42" s="32">
        <f>G24+G40</f>
        <v>734846082.07000005</v>
      </c>
    </row>
    <row r="43" spans="1:7">
      <c r="A43" s="42" t="s">
        <v>59</v>
      </c>
      <c r="B43" s="42"/>
      <c r="C43" s="42"/>
      <c r="D43" s="42"/>
      <c r="E43" s="42"/>
      <c r="F43" s="42"/>
      <c r="G43" s="42"/>
    </row>
    <row r="44" spans="1:7">
      <c r="A44" s="14"/>
      <c r="B44" s="14"/>
      <c r="C44" s="14"/>
      <c r="D44" s="15"/>
      <c r="E44" s="14"/>
      <c r="F44" s="14"/>
      <c r="G44" s="14"/>
    </row>
    <row r="45" spans="1:7">
      <c r="A45" s="14"/>
      <c r="B45" s="14"/>
      <c r="C45" s="14"/>
      <c r="D45" s="15"/>
      <c r="E45" s="14"/>
      <c r="F45" s="14"/>
      <c r="G45" s="14"/>
    </row>
    <row r="46" spans="1:7">
      <c r="A46" s="24"/>
      <c r="B46" s="24"/>
      <c r="C46" s="24"/>
      <c r="D46" s="24"/>
      <c r="E46" s="24"/>
      <c r="F46" s="24"/>
      <c r="G46" s="24"/>
    </row>
  </sheetData>
  <mergeCells count="4">
    <mergeCell ref="A1:G1"/>
    <mergeCell ref="A2:G2"/>
    <mergeCell ref="A3:G3"/>
    <mergeCell ref="A43:G43"/>
  </mergeCells>
  <printOptions horizontalCentered="1" verticalCentered="1"/>
  <pageMargins left="0.11811023622047245" right="0.70866141732283472" top="0" bottom="0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isabel_rico</cp:lastModifiedBy>
  <cp:lastPrinted>2017-08-29T18:27:30Z</cp:lastPrinted>
  <dcterms:created xsi:type="dcterms:W3CDTF">2015-09-03T15:11:24Z</dcterms:created>
  <dcterms:modified xsi:type="dcterms:W3CDTF">2017-11-02T18:03:31Z</dcterms:modified>
</cp:coreProperties>
</file>