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IIEG 3ER TRIM 2017\"/>
    </mc:Choice>
  </mc:AlternateContent>
  <bookViews>
    <workbookView xWindow="0" yWindow="0" windowWidth="15600" windowHeight="6210"/>
  </bookViews>
  <sheets>
    <sheet name="EVHP" sheetId="1" r:id="rId1"/>
  </sheets>
  <definedNames>
    <definedName name="_xlnm.Print_Area" localSheetId="0">EVHP!$B$2:$H$34</definedName>
  </definedNames>
  <calcPr calcId="152511"/>
</workbook>
</file>

<file path=xl/calcChain.xml><?xml version="1.0" encoding="utf-8"?>
<calcChain xmlns="http://schemas.openxmlformats.org/spreadsheetml/2006/main">
  <c r="G32" i="1" l="1"/>
  <c r="H26" i="1"/>
  <c r="H27" i="1"/>
  <c r="F26" i="1"/>
  <c r="F14" i="1"/>
  <c r="H14" i="1" s="1"/>
  <c r="E19" i="1"/>
  <c r="E32" i="1" s="1"/>
  <c r="H15" i="1"/>
  <c r="E13" i="1"/>
  <c r="H9" i="1"/>
  <c r="H8" i="1" s="1"/>
  <c r="D8" i="1"/>
  <c r="D19" i="1" s="1"/>
  <c r="D32" i="1" s="1"/>
  <c r="H6" i="1"/>
  <c r="F13" i="1" l="1"/>
  <c r="F19" i="1" s="1"/>
  <c r="F32" i="1" s="1"/>
  <c r="H13" i="1"/>
  <c r="H19" i="1" s="1"/>
  <c r="H32" i="1" s="1"/>
</calcChain>
</file>

<file path=xl/sharedStrings.xml><?xml version="1.0" encoding="utf-8"?>
<sst xmlns="http://schemas.openxmlformats.org/spreadsheetml/2006/main" count="40" uniqueCount="33">
  <si>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</si>
  <si>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</si>
  <si>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</si>
  <si>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</si>
  <si>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</si>
  <si>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</si>
  <si>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</si>
  <si>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</si>
  <si>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</si>
  <si>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</si>
  <si>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</si>
  <si>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</si>
  <si>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</si>
  <si>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</si>
  <si>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</si>
  <si>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</si>
  <si>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</si>
  <si>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</si>
  <si>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Cambios de la Hacienda Pública/Patrimonio Neto del Ejercicio 2017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</si>
  <si>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</si>
  <si>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Hacienda Pública/ Patrimonio Neto Final al 30 de junio de 2017</t>
  </si>
  <si>
    <t>Del 01 de julio al 30 de septiembre de 2017</t>
  </si>
  <si>
    <t>Saldo Neto en la Hacienda Pública/Patrimonio al 30 de septiembre de 2017</t>
  </si>
  <si>
    <t>ASEC_EVHP_3erTRIM_J6</t>
  </si>
  <si>
    <t>MUNICIPIO DE MUZQUIZ, COAHUILA</t>
  </si>
  <si>
    <t>LIC. LUIS FERNANDO SANTOS FLORES</t>
  </si>
  <si>
    <t>PRESIDENTE MUNICIPAL</t>
  </si>
  <si>
    <t>C.P HUGO ALFONSO ELIZONDO SOSA</t>
  </si>
  <si>
    <t>CONTRALOR MUNICIPAL</t>
  </si>
  <si>
    <t>LIC. FRANCISCO JAVIER GARCIA OCHOA</t>
  </si>
  <si>
    <t>TESORERO MUNICIPAL</t>
  </si>
  <si>
    <t>C.P JOSE ISRAEL RIVAS JUAREZ</t>
  </si>
  <si>
    <t>CONTADOR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</si>
</sst>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Fill="1"/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164" fontId="7" fillId="0" borderId="10" xfId="1" applyNumberFormat="1" applyFont="1" applyFill="1" applyBorder="1" applyAlignment="1">
      <alignment vertical="center" wrapText="1"/>
    </xf>
    <xf numFmtId="164" fontId="8" fillId="0" borderId="10" xfId="1" applyNumberFormat="1" applyFont="1" applyFill="1" applyBorder="1" applyAlignment="1">
      <alignment vertical="center" wrapText="1"/>
    </xf>
    <xf numFmtId="164" fontId="7" fillId="0" borderId="11" xfId="1" applyNumberFormat="1" applyFont="1" applyFill="1" applyBorder="1" applyAlignment="1">
      <alignment vertical="center" wrapText="1"/>
    </xf>
    <xf numFmtId="164" fontId="7" fillId="0" borderId="9" xfId="1" applyNumberFormat="1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9" fillId="0" borderId="16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750952</xdr:colOff>
      <xdr:row>3</xdr:row>
      <xdr:rowOff>186492</xdr:rowOff>
    </xdr:to>
    <xdr:pic>
      <xdr:nvPicPr>
        <xdr:cNvPr id="2" name="1 Imagen" descr="E:\ESCUDOMUZ.png">
          <a:extLst>
            <a:ext uri="{FF2B5EF4-FFF2-40B4-BE49-F238E27FC236}">
              <a16:creationId xmlns="" xmlns:a16="http://schemas.microsoft.com/office/drawing/2014/main" id="{1E36EFD9-F031-47FE-885C-9808D13C3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0"/>
          <a:ext cx="750952" cy="567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1885950</xdr:colOff>
      <xdr:row>1</xdr:row>
      <xdr:rowOff>9525</xdr:rowOff>
    </xdr:from>
    <xdr:to>
      <xdr:col>7</xdr:col>
      <xdr:colOff>2650138</xdr:colOff>
      <xdr:row>3</xdr:row>
      <xdr:rowOff>185446</xdr:rowOff>
    </xdr:to>
    <xdr:pic>
      <xdr:nvPicPr>
        <xdr:cNvPr id="3" name="2 Imagen" descr="E:\LOGO OFICIAL MUZQUIZ (GRANDE).jpg">
          <a:extLst>
            <a:ext uri="{FF2B5EF4-FFF2-40B4-BE49-F238E27FC236}">
              <a16:creationId xmlns="" xmlns:a16="http://schemas.microsoft.com/office/drawing/2014/main" id="{6FF015E3-928D-4F00-A383-0BE7A2B1E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0175" y="200025"/>
          <a:ext cx="764188" cy="556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showGridLines="0" tabSelected="1" zoomScaleNormal="100" workbookViewId="0">
      <selection activeCell="A10" sqref="A10"/>
    </sheetView>
  </sheetViews>
  <sheetFormatPr baseColWidth="10" defaultRowHeight="15" x14ac:dyDescent="0.25"/>
  <cols>
    <col min="1" max="1" width="2.7109375" style="1" customWidth="1"/>
    <col min="2" max="2" width="40" style="1" customWidth="1"/>
    <col min="3" max="3" width="6.5703125" style="1" customWidth="1"/>
    <col min="4" max="7" width="28.7109375" style="1" customWidth="1"/>
    <col min="8" max="8" width="40" style="1" customWidth="1"/>
    <col min="9" max="16384" width="11.42578125" style="1"/>
  </cols>
  <sheetData>
    <row r="1" spans="2:8" ht="15.75" thickBot="1" x14ac:dyDescent="0.3"/>
    <row r="2" spans="2:8" x14ac:dyDescent="0.25">
      <c r="B2" s="27" t="s">
        <v>24</v>
      </c>
      <c r="C2" s="28"/>
      <c r="D2" s="28"/>
      <c r="E2" s="28"/>
      <c r="F2" s="28"/>
      <c r="G2" s="28"/>
      <c r="H2" s="29"/>
    </row>
    <row r="3" spans="2:8" x14ac:dyDescent="0.25">
      <c r="B3" s="30" t="s">
        <v>0</v>
      </c>
      <c r="C3" s="31"/>
      <c r="D3" s="31"/>
      <c r="E3" s="31"/>
      <c r="F3" s="31"/>
      <c r="G3" s="31"/>
      <c r="H3" s="32"/>
    </row>
    <row r="4" spans="2:8" ht="15.75" thickBot="1" x14ac:dyDescent="0.3">
      <c r="B4" s="33" t="s">
        <v>21</v>
      </c>
      <c r="C4" s="34"/>
      <c r="D4" s="34"/>
      <c r="E4" s="34"/>
      <c r="F4" s="34"/>
      <c r="G4" s="34"/>
      <c r="H4" s="35"/>
    </row>
    <row r="5" spans="2:8" ht="24.75" thickBot="1" x14ac:dyDescent="0.3">
      <c r="B5" s="17" t="s">
        <v>1</v>
      </c>
      <c r="C5" s="7"/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</row>
    <row r="6" spans="2:8" ht="24" x14ac:dyDescent="0.25">
      <c r="B6" s="18" t="s">
        <v>7</v>
      </c>
      <c r="C6" s="12"/>
      <c r="D6" s="11">
        <v>0</v>
      </c>
      <c r="E6" s="11">
        <v>11174095.800000001</v>
      </c>
      <c r="F6" s="11">
        <v>6585134.9400000004</v>
      </c>
      <c r="G6" s="11">
        <v>0</v>
      </c>
      <c r="H6" s="11">
        <f>+E6+F6</f>
        <v>17759230.740000002</v>
      </c>
    </row>
    <row r="7" spans="2:8" x14ac:dyDescent="0.25">
      <c r="B7" s="19"/>
      <c r="C7" s="13"/>
      <c r="D7" s="9"/>
      <c r="E7" s="9"/>
      <c r="F7" s="9"/>
      <c r="G7" s="9"/>
      <c r="H7" s="9"/>
    </row>
    <row r="8" spans="2:8" ht="24.75" customHeight="1" x14ac:dyDescent="0.25">
      <c r="B8" s="20" t="s">
        <v>8</v>
      </c>
      <c r="C8" s="14"/>
      <c r="D8" s="8">
        <f>SUM(D9:D11)</f>
        <v>26629879.149999999</v>
      </c>
      <c r="E8" s="8">
        <v>0</v>
      </c>
      <c r="F8" s="8">
        <v>0</v>
      </c>
      <c r="G8" s="8">
        <v>0</v>
      </c>
      <c r="H8" s="8">
        <f>+H9</f>
        <v>26629879.149999999</v>
      </c>
    </row>
    <row r="9" spans="2:8" x14ac:dyDescent="0.25">
      <c r="B9" s="21" t="s">
        <v>9</v>
      </c>
      <c r="C9" s="15"/>
      <c r="D9" s="9">
        <v>26629879.149999999</v>
      </c>
      <c r="E9" s="9">
        <v>0</v>
      </c>
      <c r="F9" s="9">
        <v>0</v>
      </c>
      <c r="G9" s="9">
        <v>0</v>
      </c>
      <c r="H9" s="9">
        <f>+D9</f>
        <v>26629879.149999999</v>
      </c>
    </row>
    <row r="10" spans="2:8" x14ac:dyDescent="0.25">
      <c r="B10" s="21" t="s">
        <v>10</v>
      </c>
      <c r="C10" s="15"/>
      <c r="D10" s="9">
        <v>0</v>
      </c>
      <c r="E10" s="9">
        <v>0</v>
      </c>
      <c r="F10" s="9">
        <v>0</v>
      </c>
      <c r="G10" s="9">
        <v>0</v>
      </c>
      <c r="H10" s="9">
        <v>0</v>
      </c>
    </row>
    <row r="11" spans="2:8" x14ac:dyDescent="0.25">
      <c r="B11" s="21" t="s">
        <v>11</v>
      </c>
      <c r="C11" s="15"/>
      <c r="D11" s="9">
        <v>0</v>
      </c>
      <c r="E11" s="9">
        <v>0</v>
      </c>
      <c r="F11" s="9">
        <v>0</v>
      </c>
      <c r="G11" s="9">
        <v>0</v>
      </c>
      <c r="H11" s="9">
        <v>0</v>
      </c>
    </row>
    <row r="12" spans="2:8" x14ac:dyDescent="0.25">
      <c r="B12" s="19"/>
      <c r="C12" s="13"/>
      <c r="D12" s="9"/>
      <c r="E12" s="9"/>
      <c r="F12" s="9"/>
      <c r="G12" s="9"/>
      <c r="H12" s="9"/>
    </row>
    <row r="13" spans="2:8" ht="24" x14ac:dyDescent="0.25">
      <c r="B13" s="20" t="s">
        <v>12</v>
      </c>
      <c r="C13" s="14"/>
      <c r="D13" s="8">
        <v>0</v>
      </c>
      <c r="E13" s="8">
        <f>+E15</f>
        <v>139413685.99000001</v>
      </c>
      <c r="F13" s="8">
        <f>+F14</f>
        <v>40917931.299999997</v>
      </c>
      <c r="G13" s="8">
        <v>0</v>
      </c>
      <c r="H13" s="8">
        <f>+H14+H15</f>
        <v>180331617.29000002</v>
      </c>
    </row>
    <row r="14" spans="2:8" x14ac:dyDescent="0.25">
      <c r="B14" s="21" t="s">
        <v>13</v>
      </c>
      <c r="C14" s="15"/>
      <c r="D14" s="9">
        <v>0</v>
      </c>
      <c r="E14" s="9">
        <v>0</v>
      </c>
      <c r="F14" s="9">
        <f>30070413.53+10847517.77</f>
        <v>40917931.299999997</v>
      </c>
      <c r="G14" s="9">
        <v>0</v>
      </c>
      <c r="H14" s="9">
        <f>+F14</f>
        <v>40917931.299999997</v>
      </c>
    </row>
    <row r="15" spans="2:8" x14ac:dyDescent="0.25">
      <c r="B15" s="21" t="s">
        <v>14</v>
      </c>
      <c r="C15" s="15"/>
      <c r="D15" s="9">
        <v>0</v>
      </c>
      <c r="E15" s="9">
        <v>139413685.99000001</v>
      </c>
      <c r="F15" s="9">
        <v>0</v>
      </c>
      <c r="G15" s="9">
        <v>0</v>
      </c>
      <c r="H15" s="9">
        <f>+E15</f>
        <v>139413685.99000001</v>
      </c>
    </row>
    <row r="16" spans="2:8" x14ac:dyDescent="0.25">
      <c r="B16" s="21" t="s">
        <v>15</v>
      </c>
      <c r="C16" s="15"/>
      <c r="D16" s="9">
        <v>0</v>
      </c>
      <c r="E16" s="9">
        <v>0</v>
      </c>
      <c r="F16" s="9">
        <v>0</v>
      </c>
      <c r="G16" s="9">
        <v>0</v>
      </c>
      <c r="H16" s="9">
        <v>0</v>
      </c>
    </row>
    <row r="17" spans="2:9" x14ac:dyDescent="0.25">
      <c r="B17" s="21" t="s">
        <v>16</v>
      </c>
      <c r="C17" s="15"/>
      <c r="D17" s="9">
        <v>0</v>
      </c>
      <c r="E17" s="9">
        <v>0</v>
      </c>
      <c r="F17" s="9">
        <v>0</v>
      </c>
      <c r="G17" s="9">
        <v>0</v>
      </c>
      <c r="H17" s="9">
        <v>0</v>
      </c>
    </row>
    <row r="18" spans="2:9" x14ac:dyDescent="0.25">
      <c r="B18" s="19"/>
      <c r="C18" s="13"/>
      <c r="D18" s="9"/>
      <c r="E18" s="9"/>
      <c r="F18" s="9"/>
      <c r="G18" s="9"/>
      <c r="H18" s="9"/>
    </row>
    <row r="19" spans="2:9" ht="24" x14ac:dyDescent="0.25">
      <c r="B19" s="20" t="s">
        <v>20</v>
      </c>
      <c r="C19" s="14"/>
      <c r="D19" s="8">
        <f>+D13+D8+D6</f>
        <v>26629879.149999999</v>
      </c>
      <c r="E19" s="8">
        <f>+E13</f>
        <v>139413685.99000001</v>
      </c>
      <c r="F19" s="8">
        <f>+F13</f>
        <v>40917931.299999997</v>
      </c>
      <c r="G19" s="8">
        <v>0</v>
      </c>
      <c r="H19" s="8">
        <f>+H13+H8</f>
        <v>206961496.44000003</v>
      </c>
    </row>
    <row r="20" spans="2:9" x14ac:dyDescent="0.25">
      <c r="B20" s="19"/>
      <c r="C20" s="13"/>
      <c r="D20" s="8"/>
      <c r="E20" s="9"/>
      <c r="F20" s="9"/>
      <c r="G20" s="9"/>
      <c r="H20" s="9"/>
    </row>
    <row r="21" spans="2:9" ht="24" x14ac:dyDescent="0.25">
      <c r="B21" s="20" t="s">
        <v>18</v>
      </c>
      <c r="C21" s="14"/>
      <c r="D21" s="8">
        <v>0</v>
      </c>
      <c r="E21" s="8">
        <v>0</v>
      </c>
      <c r="F21" s="8">
        <v>0</v>
      </c>
      <c r="G21" s="8">
        <v>0</v>
      </c>
      <c r="H21" s="8">
        <v>0</v>
      </c>
    </row>
    <row r="22" spans="2:9" x14ac:dyDescent="0.25">
      <c r="B22" s="21" t="s">
        <v>9</v>
      </c>
      <c r="C22" s="15"/>
      <c r="D22" s="9">
        <v>0</v>
      </c>
      <c r="E22" s="9">
        <v>0</v>
      </c>
      <c r="F22" s="9">
        <v>0</v>
      </c>
      <c r="G22" s="9">
        <v>0</v>
      </c>
      <c r="H22" s="9">
        <v>0</v>
      </c>
    </row>
    <row r="23" spans="2:9" x14ac:dyDescent="0.25">
      <c r="B23" s="21" t="s">
        <v>10</v>
      </c>
      <c r="C23" s="15"/>
      <c r="D23" s="9">
        <v>0</v>
      </c>
      <c r="E23" s="9">
        <v>0</v>
      </c>
      <c r="F23" s="9">
        <v>0</v>
      </c>
      <c r="G23" s="9">
        <v>0</v>
      </c>
      <c r="H23" s="9">
        <v>0</v>
      </c>
    </row>
    <row r="24" spans="2:9" x14ac:dyDescent="0.25">
      <c r="B24" s="21" t="s">
        <v>17</v>
      </c>
      <c r="C24" s="15"/>
      <c r="D24" s="9">
        <v>0</v>
      </c>
      <c r="E24" s="9">
        <v>0</v>
      </c>
      <c r="F24" s="9">
        <v>0</v>
      </c>
      <c r="G24" s="9">
        <v>0</v>
      </c>
      <c r="H24" s="9">
        <v>0</v>
      </c>
    </row>
    <row r="25" spans="2:9" x14ac:dyDescent="0.25">
      <c r="B25" s="19"/>
      <c r="C25" s="13"/>
      <c r="D25" s="9"/>
      <c r="E25" s="9"/>
      <c r="F25" s="9"/>
      <c r="G25" s="9"/>
      <c r="H25" s="9"/>
    </row>
    <row r="26" spans="2:9" ht="24" x14ac:dyDescent="0.25">
      <c r="B26" s="20" t="s">
        <v>12</v>
      </c>
      <c r="C26" s="14"/>
      <c r="D26" s="8">
        <v>0</v>
      </c>
      <c r="E26" s="8">
        <v>0</v>
      </c>
      <c r="F26" s="8">
        <f>+F27</f>
        <v>17245224.440000001</v>
      </c>
      <c r="G26" s="8">
        <v>0</v>
      </c>
      <c r="H26" s="8">
        <f>+H27</f>
        <v>17245224.440000001</v>
      </c>
    </row>
    <row r="27" spans="2:9" x14ac:dyDescent="0.25">
      <c r="B27" s="21" t="s">
        <v>13</v>
      </c>
      <c r="C27" s="15"/>
      <c r="D27" s="9">
        <v>0</v>
      </c>
      <c r="E27" s="9">
        <v>0</v>
      </c>
      <c r="F27" s="9">
        <v>17245224.440000001</v>
      </c>
      <c r="G27" s="9">
        <v>0</v>
      </c>
      <c r="H27" s="9">
        <f>+F27</f>
        <v>17245224.440000001</v>
      </c>
    </row>
    <row r="28" spans="2:9" x14ac:dyDescent="0.25">
      <c r="B28" s="21" t="s">
        <v>14</v>
      </c>
      <c r="C28" s="15"/>
      <c r="D28" s="9">
        <v>0</v>
      </c>
      <c r="E28" s="9">
        <v>0</v>
      </c>
      <c r="F28" s="9">
        <v>0</v>
      </c>
      <c r="G28" s="9">
        <v>0</v>
      </c>
      <c r="H28" s="9">
        <v>0</v>
      </c>
    </row>
    <row r="29" spans="2:9" x14ac:dyDescent="0.25">
      <c r="B29" s="21" t="s">
        <v>15</v>
      </c>
      <c r="C29" s="15"/>
      <c r="D29" s="9">
        <v>0</v>
      </c>
      <c r="E29" s="9">
        <v>0</v>
      </c>
      <c r="F29" s="9">
        <v>0</v>
      </c>
      <c r="G29" s="9">
        <v>0</v>
      </c>
      <c r="H29" s="9">
        <v>0</v>
      </c>
    </row>
    <row r="30" spans="2:9" x14ac:dyDescent="0.25">
      <c r="B30" s="21" t="s">
        <v>16</v>
      </c>
      <c r="C30" s="15"/>
      <c r="D30" s="9">
        <v>0</v>
      </c>
      <c r="E30" s="9">
        <v>0</v>
      </c>
      <c r="F30" s="9">
        <v>0</v>
      </c>
      <c r="G30" s="9">
        <v>0</v>
      </c>
      <c r="H30" s="9">
        <v>0</v>
      </c>
    </row>
    <row r="31" spans="2:9" x14ac:dyDescent="0.25">
      <c r="B31" s="19"/>
      <c r="C31" s="13"/>
      <c r="D31" s="9"/>
      <c r="E31" s="9"/>
      <c r="F31" s="9"/>
      <c r="G31" s="9"/>
      <c r="H31" s="9"/>
    </row>
    <row r="32" spans="2:9" ht="24.75" thickBot="1" x14ac:dyDescent="0.3">
      <c r="B32" s="22" t="s">
        <v>22</v>
      </c>
      <c r="C32" s="16"/>
      <c r="D32" s="10">
        <f>+D19+D26+D6</f>
        <v>26629879.149999999</v>
      </c>
      <c r="E32" s="10">
        <f>+E19+E26+E6</f>
        <v>150587781.79000002</v>
      </c>
      <c r="F32" s="10">
        <f>+F19+F26+F6</f>
        <v>64748290.679999992</v>
      </c>
      <c r="G32" s="10">
        <f>+G19+G26+G6</f>
        <v>0</v>
      </c>
      <c r="H32" s="10">
        <f>+H26+H19+H6</f>
        <v>241965951.62000003</v>
      </c>
      <c r="I32" s="6" t="s">
        <v>23</v>
      </c>
    </row>
    <row r="33" spans="1:9" x14ac:dyDescent="0.25">
      <c r="B33" s="3"/>
      <c r="C33" s="3"/>
    </row>
    <row r="34" spans="1:9" ht="46.9" customHeight="1" x14ac:dyDescent="0.25">
      <c r="B34" s="36" t="s">
        <v>19</v>
      </c>
      <c r="C34" s="36"/>
      <c r="D34" s="36"/>
      <c r="E34" s="36"/>
      <c r="F34" s="36"/>
      <c r="G34" s="36"/>
      <c r="H34" s="36"/>
      <c r="I34" s="4"/>
    </row>
    <row r="35" spans="1:9" hidden="1" x14ac:dyDescent="0.25">
      <c r="B35" s="3"/>
      <c r="C35" s="3"/>
    </row>
    <row r="36" spans="1:9" hidden="1" x14ac:dyDescent="0.25">
      <c r="B36" s="3"/>
      <c r="C36" s="3"/>
    </row>
    <row r="37" spans="1:9" hidden="1" x14ac:dyDescent="0.25">
      <c r="A37" s="5"/>
      <c r="B37" s="3"/>
      <c r="C37" s="3"/>
    </row>
    <row r="38" spans="1:9" hidden="1" x14ac:dyDescent="0.25"/>
    <row r="39" spans="1:9" hidden="1" x14ac:dyDescent="0.25"/>
    <row r="40" spans="1:9" hidden="1" x14ac:dyDescent="0.25"/>
    <row r="41" spans="1:9" hidden="1" x14ac:dyDescent="0.25"/>
    <row r="42" spans="1:9" hidden="1" x14ac:dyDescent="0.25"/>
    <row r="43" spans="1:9" hidden="1" x14ac:dyDescent="0.25"/>
    <row r="44" spans="1:9" hidden="1" x14ac:dyDescent="0.25"/>
    <row r="45" spans="1:9" hidden="1" x14ac:dyDescent="0.25"/>
    <row r="46" spans="1:9" hidden="1" x14ac:dyDescent="0.25"/>
    <row r="47" spans="1:9" hidden="1" x14ac:dyDescent="0.25"/>
    <row r="48" spans="1:9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spans="2:8" hidden="1" x14ac:dyDescent="0.25"/>
    <row r="68" spans="2:8" x14ac:dyDescent="0.25">
      <c r="B68" s="23" t="s">
        <v>25</v>
      </c>
      <c r="H68" s="23" t="s">
        <v>29</v>
      </c>
    </row>
    <row r="69" spans="2:8" ht="48" customHeight="1" x14ac:dyDescent="0.25">
      <c r="B69" s="24" t="s">
        <v>26</v>
      </c>
      <c r="H69" s="26" t="s">
        <v>30</v>
      </c>
    </row>
    <row r="70" spans="2:8" x14ac:dyDescent="0.25">
      <c r="B70" s="23" t="s">
        <v>27</v>
      </c>
      <c r="H70" s="23" t="s">
        <v>31</v>
      </c>
    </row>
    <row r="71" spans="2:8" x14ac:dyDescent="0.25">
      <c r="B71" s="24" t="s">
        <v>28</v>
      </c>
      <c r="H71" s="26" t="s">
        <v>32</v>
      </c>
    </row>
    <row r="72" spans="2:8" x14ac:dyDescent="0.25">
      <c r="H72" s="25"/>
    </row>
  </sheetData>
  <mergeCells count="4">
    <mergeCell ref="B2:H2"/>
    <mergeCell ref="B3:H3"/>
    <mergeCell ref="B4:H4"/>
    <mergeCell ref="B34:H34"/>
  </mergeCells>
  <pageMargins left="0.19685039370078741" right="0.19685039370078741" top="0.19685039370078741" bottom="0.19685039370078741" header="0.31496062992125984" footer="0.31496062992125984"/>
  <pageSetup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2017-06-12T16:07:19Z</cp:lastPrinted>
  <dcterms:created xsi:type="dcterms:W3CDTF">2015-10-07T18:29:34Z</dcterms:created>
  <dcterms:modified xsi:type="dcterms:W3CDTF">2017-11-03T16:04:03Z</dcterms:modified>
</cp:coreProperties>
</file>