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28800" windowHeight="12435"/>
  </bookViews>
  <sheets>
    <sheet name="EA" sheetId="1" r:id="rId1"/>
  </sheets>
  <calcPr calcId="162913"/>
</workbook>
</file>

<file path=xl/calcChain.xml><?xml version="1.0" encoding="utf-8"?>
<calcChain xmlns="http://schemas.openxmlformats.org/spreadsheetml/2006/main">
  <c r="H53" i="1" l="1"/>
  <c r="H47" i="1"/>
  <c r="H43" i="1"/>
  <c r="H33" i="1"/>
  <c r="H29" i="1"/>
  <c r="H60" i="1"/>
  <c r="G60" i="1"/>
  <c r="G53" i="1"/>
  <c r="G47" i="1"/>
  <c r="G43" i="1"/>
  <c r="G33" i="1"/>
  <c r="G29" i="1"/>
  <c r="H19" i="1"/>
  <c r="H16" i="1"/>
  <c r="H7" i="1"/>
  <c r="G19" i="1"/>
  <c r="G16" i="1"/>
  <c r="G7" i="1"/>
  <c r="G63" i="1" l="1"/>
  <c r="H63" i="1"/>
  <c r="H26" i="1"/>
  <c r="G26" i="1"/>
  <c r="G65" i="1" s="1"/>
  <c r="H65" i="1" l="1"/>
</calcChain>
</file>

<file path=xl/sharedStrings.xml><?xml version="1.0" encoding="utf-8"?>
<sst xmlns="http://schemas.openxmlformats.org/spreadsheetml/2006/main" count="74" uniqueCount="71">
  <si>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</si>
  <si>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</si>
  <si>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</si>
  <si>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</si>
  <si>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</si>
  <si>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</si>
  <si>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</si>
  <si>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</si>
  <si>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</si>
  <si>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</si>
  <si>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</si>
  <si>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</si>
  <si>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</si>
  <si>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</si>
  <si>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</si>
  <si>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</si>
  <si>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</si>
  <si>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</si>
  <si>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</si>
  <si>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</si>
  <si>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</si>
  <si>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</si>
  <si>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</si>
  <si>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</si>
  <si>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</si>
  <si>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</si>
  <si>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</si>
  <si>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</si>
  <si>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</si>
  <si>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</si>
  <si>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</si>
  <si>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</si>
  <si>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</si>
  <si>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</si>
  <si>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</si>
  <si>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</si>
  <si>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</si>
  <si>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</si>
  <si>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</si>
  <si>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</si>
  <si>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</si>
  <si>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</si>
  <si>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</si>
  <si>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</si>
  <si>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</si>
  <si>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</si>
  <si>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</si>
  <si>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</si>
  <si>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</si>
  <si>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</si>
  <si>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</si>
  <si>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</si>
  <si>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</si>
  <si>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</si>
  <si>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</si>
  <si>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</si>
  <si>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</si>
  <si>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</si>
  <si>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</si>
  <si>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Del 01 de julio al 30 de septiembre de 2017 y 2016</t>
  </si>
  <si>
    <t>ASEC_EA_3erTRIM_L8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</si>
  <si>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</si>
  <si>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</si>
  <si>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</si>
  <si>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C. Contralor Municipal</t>
  </si>
  <si>
    <t>C. Tesorero Municipal</t>
  </si>
  <si>
    <t>_________________________</t>
  </si>
  <si>
    <t>C. Presidente Municipal</t>
  </si>
  <si>
    <t>______________________________</t>
  </si>
  <si>
    <t>C. Comisionado de Hacienda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</si>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</sst>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4" fontId="4" fillId="0" borderId="0" xfId="1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top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0" xfId="0"/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GridLines="0" tabSelected="1" zoomScale="106" zoomScaleNormal="106" zoomScalePageLayoutView="106" workbookViewId="0">
      <selection activeCell="E84" sqref="E84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41" t="s">
        <v>61</v>
      </c>
      <c r="C2" s="42"/>
      <c r="D2" s="42"/>
      <c r="E2" s="42"/>
      <c r="F2" s="42"/>
      <c r="G2" s="42"/>
      <c r="H2" s="43"/>
    </row>
    <row r="3" spans="2:8" x14ac:dyDescent="0.25">
      <c r="B3" s="44" t="s">
        <v>0</v>
      </c>
      <c r="C3" s="45"/>
      <c r="D3" s="45"/>
      <c r="E3" s="45"/>
      <c r="F3" s="45"/>
      <c r="G3" s="45"/>
      <c r="H3" s="46"/>
    </row>
    <row r="4" spans="2:8" ht="15.75" thickBot="1" x14ac:dyDescent="0.3">
      <c r="B4" s="47" t="s">
        <v>59</v>
      </c>
      <c r="C4" s="48"/>
      <c r="D4" s="48"/>
      <c r="E4" s="48"/>
      <c r="F4" s="48"/>
      <c r="G4" s="48"/>
      <c r="H4" s="49"/>
    </row>
    <row r="5" spans="2:8" x14ac:dyDescent="0.25">
      <c r="B5" s="2"/>
      <c r="C5" s="3"/>
      <c r="D5" s="3"/>
      <c r="E5" s="3"/>
      <c r="F5" s="3"/>
      <c r="G5" s="12" t="s">
        <v>57</v>
      </c>
      <c r="H5" s="13" t="s">
        <v>58</v>
      </c>
    </row>
    <row r="6" spans="2:8" ht="14.65" customHeight="1" x14ac:dyDescent="0.25">
      <c r="B6" s="50" t="s">
        <v>1</v>
      </c>
      <c r="C6" s="51"/>
      <c r="D6" s="51"/>
      <c r="E6" s="51"/>
      <c r="F6" s="21"/>
      <c r="G6" s="4"/>
      <c r="H6" s="5"/>
    </row>
    <row r="7" spans="2:8" ht="15" customHeight="1" x14ac:dyDescent="0.25">
      <c r="B7" s="35" t="s">
        <v>55</v>
      </c>
      <c r="C7" s="36"/>
      <c r="D7" s="36"/>
      <c r="E7" s="36"/>
      <c r="F7" s="18"/>
      <c r="G7" s="23">
        <f>SUM(G8:G15)</f>
        <v>23778790.130000003</v>
      </c>
      <c r="H7" s="6">
        <f>SUM(H8:H15)</f>
        <v>16094615.990000002</v>
      </c>
    </row>
    <row r="8" spans="2:8" ht="14.65" customHeight="1" x14ac:dyDescent="0.25">
      <c r="B8" s="15"/>
      <c r="C8" s="34" t="s">
        <v>2</v>
      </c>
      <c r="D8" s="34"/>
      <c r="E8" s="34"/>
      <c r="F8" s="17"/>
      <c r="G8" s="24">
        <v>13531948.390000001</v>
      </c>
      <c r="H8" s="7">
        <v>6863390.0899999999</v>
      </c>
    </row>
    <row r="9" spans="2:8" ht="14.65" customHeight="1" x14ac:dyDescent="0.25">
      <c r="B9" s="15"/>
      <c r="C9" s="34" t="s">
        <v>3</v>
      </c>
      <c r="D9" s="34"/>
      <c r="E9" s="34"/>
      <c r="F9" s="17"/>
      <c r="G9" s="25">
        <v>0</v>
      </c>
      <c r="H9" s="7">
        <v>0</v>
      </c>
    </row>
    <row r="10" spans="2:8" ht="14.65" customHeight="1" x14ac:dyDescent="0.25">
      <c r="B10" s="15"/>
      <c r="C10" s="34" t="s">
        <v>4</v>
      </c>
      <c r="D10" s="34"/>
      <c r="E10" s="34"/>
      <c r="F10" s="17"/>
      <c r="G10" s="24">
        <v>-1905.12</v>
      </c>
      <c r="H10" s="7">
        <v>0</v>
      </c>
    </row>
    <row r="11" spans="2:8" ht="14.65" customHeight="1" x14ac:dyDescent="0.25">
      <c r="B11" s="15"/>
      <c r="C11" s="34" t="s">
        <v>5</v>
      </c>
      <c r="D11" s="34"/>
      <c r="E11" s="34"/>
      <c r="F11" s="17"/>
      <c r="G11" s="24">
        <v>3821538.45</v>
      </c>
      <c r="H11" s="7">
        <v>3712414.62</v>
      </c>
    </row>
    <row r="12" spans="2:8" x14ac:dyDescent="0.25">
      <c r="B12" s="15"/>
      <c r="C12" s="34" t="s">
        <v>56</v>
      </c>
      <c r="D12" s="34"/>
      <c r="E12" s="34"/>
      <c r="F12" s="17"/>
      <c r="G12" s="24">
        <v>1202854.1100000001</v>
      </c>
      <c r="H12" s="7">
        <v>1269923.31</v>
      </c>
    </row>
    <row r="13" spans="2:8" ht="14.65" customHeight="1" x14ac:dyDescent="0.25">
      <c r="B13" s="15"/>
      <c r="C13" s="34" t="s">
        <v>6</v>
      </c>
      <c r="D13" s="34"/>
      <c r="E13" s="34"/>
      <c r="F13" s="17"/>
      <c r="G13" s="24">
        <v>5224354.3</v>
      </c>
      <c r="H13" s="7">
        <v>4248887.97</v>
      </c>
    </row>
    <row r="14" spans="2:8" ht="14.65" customHeight="1" x14ac:dyDescent="0.25">
      <c r="B14" s="15"/>
      <c r="C14" s="34" t="s">
        <v>7</v>
      </c>
      <c r="D14" s="34"/>
      <c r="E14" s="34"/>
      <c r="F14" s="17"/>
      <c r="G14" s="25">
        <v>0</v>
      </c>
      <c r="H14" s="7">
        <v>0</v>
      </c>
    </row>
    <row r="15" spans="2:8" ht="26.25" customHeight="1" x14ac:dyDescent="0.25">
      <c r="B15" s="15"/>
      <c r="C15" s="34" t="s">
        <v>8</v>
      </c>
      <c r="D15" s="34"/>
      <c r="E15" s="34"/>
      <c r="F15" s="17"/>
      <c r="G15" s="25">
        <v>0</v>
      </c>
      <c r="H15" s="7">
        <v>0</v>
      </c>
    </row>
    <row r="16" spans="2:8" ht="14.65" customHeight="1" x14ac:dyDescent="0.25">
      <c r="B16" s="35" t="s">
        <v>9</v>
      </c>
      <c r="C16" s="36"/>
      <c r="D16" s="36"/>
      <c r="E16" s="36"/>
      <c r="F16" s="18"/>
      <c r="G16" s="23">
        <f>SUM(G17:G18)</f>
        <v>113575347.22</v>
      </c>
      <c r="H16" s="6">
        <f>SUM(H17:H18)</f>
        <v>136903929.97</v>
      </c>
    </row>
    <row r="17" spans="2:8" ht="14.65" customHeight="1" x14ac:dyDescent="0.25">
      <c r="B17" s="15"/>
      <c r="C17" s="34" t="s">
        <v>10</v>
      </c>
      <c r="D17" s="34"/>
      <c r="E17" s="34"/>
      <c r="F17" s="17"/>
      <c r="G17" s="24">
        <v>113575347.22</v>
      </c>
      <c r="H17" s="7">
        <v>136903929.97</v>
      </c>
    </row>
    <row r="18" spans="2:8" ht="14.65" customHeight="1" x14ac:dyDescent="0.25">
      <c r="B18" s="15"/>
      <c r="C18" s="34" t="s">
        <v>11</v>
      </c>
      <c r="D18" s="34"/>
      <c r="E18" s="34"/>
      <c r="F18" s="17"/>
      <c r="G18" s="25">
        <v>0</v>
      </c>
      <c r="H18" s="7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18"/>
      <c r="G19" s="23">
        <f>SUM(G20:G24)</f>
        <v>0</v>
      </c>
      <c r="H19" s="6">
        <f>SUM(H20:H25)</f>
        <v>0</v>
      </c>
    </row>
    <row r="20" spans="2:8" ht="14.65" customHeight="1" x14ac:dyDescent="0.25">
      <c r="B20" s="15"/>
      <c r="C20" s="34" t="s">
        <v>13</v>
      </c>
      <c r="D20" s="34"/>
      <c r="E20" s="34"/>
      <c r="F20" s="17"/>
      <c r="G20" s="25">
        <v>0</v>
      </c>
      <c r="H20" s="7">
        <v>0</v>
      </c>
    </row>
    <row r="21" spans="2:8" ht="15" customHeight="1" x14ac:dyDescent="0.25">
      <c r="B21" s="15"/>
      <c r="C21" s="34" t="s">
        <v>14</v>
      </c>
      <c r="D21" s="34"/>
      <c r="E21" s="34"/>
      <c r="F21" s="17"/>
      <c r="G21" s="25">
        <v>0</v>
      </c>
      <c r="H21" s="7">
        <v>0</v>
      </c>
    </row>
    <row r="22" spans="2:8" ht="15" customHeight="1" x14ac:dyDescent="0.25">
      <c r="B22" s="15"/>
      <c r="C22" s="34" t="s">
        <v>15</v>
      </c>
      <c r="D22" s="34"/>
      <c r="E22" s="34"/>
      <c r="F22" s="17"/>
      <c r="G22" s="25">
        <v>0</v>
      </c>
      <c r="H22" s="7">
        <v>0</v>
      </c>
    </row>
    <row r="23" spans="2:8" ht="15" customHeight="1" x14ac:dyDescent="0.25">
      <c r="B23" s="15"/>
      <c r="C23" s="34" t="s">
        <v>16</v>
      </c>
      <c r="D23" s="34"/>
      <c r="E23" s="34"/>
      <c r="F23" s="17"/>
      <c r="G23" s="25">
        <v>0</v>
      </c>
      <c r="H23" s="7">
        <v>0</v>
      </c>
    </row>
    <row r="24" spans="2:8" ht="14.65" customHeight="1" x14ac:dyDescent="0.25">
      <c r="B24" s="15"/>
      <c r="C24" s="34" t="s">
        <v>17</v>
      </c>
      <c r="D24" s="34"/>
      <c r="E24" s="34"/>
      <c r="F24" s="17"/>
      <c r="G24" s="25">
        <v>0</v>
      </c>
      <c r="H24" s="7">
        <v>0</v>
      </c>
    </row>
    <row r="25" spans="2:8" ht="14.65" customHeight="1" x14ac:dyDescent="0.25">
      <c r="B25" s="15"/>
      <c r="C25" s="14"/>
      <c r="D25" s="14"/>
      <c r="E25" s="14"/>
      <c r="F25" s="17"/>
      <c r="G25" s="25"/>
      <c r="H25" s="7"/>
    </row>
    <row r="26" spans="2:8" ht="15" customHeight="1" x14ac:dyDescent="0.25">
      <c r="B26" s="39" t="s">
        <v>18</v>
      </c>
      <c r="C26" s="40"/>
      <c r="D26" s="40"/>
      <c r="E26" s="40"/>
      <c r="F26" s="20"/>
      <c r="G26" s="23">
        <f>+G7+G16+G19</f>
        <v>137354137.34999999</v>
      </c>
      <c r="H26" s="6">
        <f>+H7+H16+H19</f>
        <v>152998545.96000001</v>
      </c>
    </row>
    <row r="27" spans="2:8" x14ac:dyDescent="0.25">
      <c r="B27" s="15"/>
      <c r="C27" s="14"/>
      <c r="D27" s="14"/>
      <c r="E27" s="14"/>
      <c r="F27" s="17"/>
      <c r="G27" s="25"/>
      <c r="H27" s="7"/>
    </row>
    <row r="28" spans="2:8" ht="15" customHeight="1" x14ac:dyDescent="0.25">
      <c r="B28" s="35" t="s">
        <v>19</v>
      </c>
      <c r="C28" s="36"/>
      <c r="D28" s="36"/>
      <c r="E28" s="36"/>
      <c r="F28" s="18"/>
      <c r="G28" s="25"/>
      <c r="H28" s="7"/>
    </row>
    <row r="29" spans="2:8" ht="15" customHeight="1" x14ac:dyDescent="0.25">
      <c r="B29" s="35" t="s">
        <v>20</v>
      </c>
      <c r="C29" s="36"/>
      <c r="D29" s="36"/>
      <c r="E29" s="36"/>
      <c r="F29" s="18"/>
      <c r="G29" s="23">
        <f>SUM(G30:G32)</f>
        <v>93091785.450000003</v>
      </c>
      <c r="H29" s="6">
        <f>SUM(H30:H32)</f>
        <v>97115545.280000001</v>
      </c>
    </row>
    <row r="30" spans="2:8" x14ac:dyDescent="0.25">
      <c r="B30" s="15"/>
      <c r="C30" s="34" t="s">
        <v>21</v>
      </c>
      <c r="D30" s="34"/>
      <c r="E30" s="34"/>
      <c r="F30" s="17"/>
      <c r="G30" s="24">
        <v>37867615.960000001</v>
      </c>
      <c r="H30" s="27">
        <v>37221763.100000001</v>
      </c>
    </row>
    <row r="31" spans="2:8" x14ac:dyDescent="0.25">
      <c r="B31" s="15"/>
      <c r="C31" s="34" t="s">
        <v>22</v>
      </c>
      <c r="D31" s="34"/>
      <c r="E31" s="34"/>
      <c r="F31" s="17"/>
      <c r="G31" s="24">
        <v>9675865.1699999999</v>
      </c>
      <c r="H31" s="27">
        <v>10860808.189999999</v>
      </c>
    </row>
    <row r="32" spans="2:8" x14ac:dyDescent="0.25">
      <c r="B32" s="15"/>
      <c r="C32" s="34" t="s">
        <v>23</v>
      </c>
      <c r="D32" s="34"/>
      <c r="E32" s="34"/>
      <c r="F32" s="17"/>
      <c r="G32" s="24">
        <v>45548304.32</v>
      </c>
      <c r="H32" s="27">
        <v>49032973.990000002</v>
      </c>
    </row>
    <row r="33" spans="2:8" ht="15" customHeight="1" x14ac:dyDescent="0.25">
      <c r="B33" s="35" t="s">
        <v>11</v>
      </c>
      <c r="C33" s="36"/>
      <c r="D33" s="36"/>
      <c r="E33" s="36"/>
      <c r="F33" s="18"/>
      <c r="G33" s="23">
        <f>SUM(G34:G42)</f>
        <v>11218810.499999998</v>
      </c>
      <c r="H33" s="6">
        <f>SUM(H34:H42)</f>
        <v>13004569.68</v>
      </c>
    </row>
    <row r="34" spans="2:8" ht="15" customHeight="1" x14ac:dyDescent="0.25">
      <c r="B34" s="15"/>
      <c r="C34" s="34" t="s">
        <v>24</v>
      </c>
      <c r="D34" s="34"/>
      <c r="E34" s="34"/>
      <c r="F34" s="17"/>
      <c r="G34" s="25">
        <v>0</v>
      </c>
      <c r="H34" s="7">
        <v>0</v>
      </c>
    </row>
    <row r="35" spans="2:8" ht="15" customHeight="1" x14ac:dyDescent="0.25">
      <c r="B35" s="15"/>
      <c r="C35" s="34" t="s">
        <v>25</v>
      </c>
      <c r="D35" s="34"/>
      <c r="E35" s="34"/>
      <c r="F35" s="17"/>
      <c r="G35" s="25">
        <v>0</v>
      </c>
      <c r="H35" s="7">
        <v>0</v>
      </c>
    </row>
    <row r="36" spans="2:8" x14ac:dyDescent="0.25">
      <c r="B36" s="15"/>
      <c r="C36" s="34" t="s">
        <v>26</v>
      </c>
      <c r="D36" s="34"/>
      <c r="E36" s="34"/>
      <c r="F36" s="17"/>
      <c r="G36" s="24">
        <v>1195391.1499999999</v>
      </c>
      <c r="H36" s="27">
        <v>281839.5</v>
      </c>
    </row>
    <row r="37" spans="2:8" x14ac:dyDescent="0.25">
      <c r="B37" s="15"/>
      <c r="C37" s="34" t="s">
        <v>27</v>
      </c>
      <c r="D37" s="34"/>
      <c r="E37" s="34"/>
      <c r="F37" s="17"/>
      <c r="G37" s="24">
        <v>5080814.54</v>
      </c>
      <c r="H37" s="27">
        <v>6339772.4500000002</v>
      </c>
    </row>
    <row r="38" spans="2:8" x14ac:dyDescent="0.25">
      <c r="B38" s="15"/>
      <c r="C38" s="34" t="s">
        <v>28</v>
      </c>
      <c r="D38" s="34"/>
      <c r="E38" s="34"/>
      <c r="F38" s="17"/>
      <c r="G38" s="24">
        <v>4533166.53</v>
      </c>
      <c r="H38" s="27">
        <v>4077024.19</v>
      </c>
    </row>
    <row r="39" spans="2:8" ht="15" customHeight="1" x14ac:dyDescent="0.25">
      <c r="B39" s="15"/>
      <c r="C39" s="34" t="s">
        <v>29</v>
      </c>
      <c r="D39" s="34"/>
      <c r="E39" s="34"/>
      <c r="F39" s="17"/>
      <c r="G39" s="25">
        <v>0</v>
      </c>
      <c r="H39" s="7">
        <v>0</v>
      </c>
    </row>
    <row r="40" spans="2:8" x14ac:dyDescent="0.25">
      <c r="B40" s="15"/>
      <c r="C40" s="34" t="s">
        <v>30</v>
      </c>
      <c r="D40" s="34"/>
      <c r="E40" s="34"/>
      <c r="F40" s="17"/>
      <c r="G40" s="25">
        <v>0</v>
      </c>
      <c r="H40" s="7">
        <v>0</v>
      </c>
    </row>
    <row r="41" spans="2:8" x14ac:dyDescent="0.25">
      <c r="B41" s="15"/>
      <c r="C41" s="34" t="s">
        <v>31</v>
      </c>
      <c r="D41" s="34"/>
      <c r="E41" s="34"/>
      <c r="F41" s="17"/>
      <c r="G41" s="24">
        <v>409438.28</v>
      </c>
      <c r="H41" s="27">
        <v>2305933.54</v>
      </c>
    </row>
    <row r="42" spans="2:8" x14ac:dyDescent="0.25">
      <c r="B42" s="15"/>
      <c r="C42" s="34" t="s">
        <v>32</v>
      </c>
      <c r="D42" s="34"/>
      <c r="E42" s="34"/>
      <c r="F42" s="17"/>
      <c r="G42" s="25">
        <v>0</v>
      </c>
      <c r="H42" s="7">
        <v>0</v>
      </c>
    </row>
    <row r="43" spans="2:8" ht="15" customHeight="1" x14ac:dyDescent="0.25">
      <c r="B43" s="35" t="s">
        <v>33</v>
      </c>
      <c r="C43" s="36"/>
      <c r="D43" s="36"/>
      <c r="E43" s="36"/>
      <c r="F43" s="18"/>
      <c r="G43" s="23">
        <f>SUM(G44:G46)</f>
        <v>0</v>
      </c>
      <c r="H43" s="6">
        <f>SUM(H44:H46)</f>
        <v>0</v>
      </c>
    </row>
    <row r="44" spans="2:8" x14ac:dyDescent="0.25">
      <c r="B44" s="15"/>
      <c r="C44" s="34" t="s">
        <v>34</v>
      </c>
      <c r="D44" s="34"/>
      <c r="E44" s="34"/>
      <c r="F44" s="17"/>
      <c r="G44" s="25">
        <v>0</v>
      </c>
      <c r="H44" s="7">
        <v>0</v>
      </c>
    </row>
    <row r="45" spans="2:8" x14ac:dyDescent="0.25">
      <c r="B45" s="15"/>
      <c r="C45" s="34" t="s">
        <v>35</v>
      </c>
      <c r="D45" s="34"/>
      <c r="E45" s="34"/>
      <c r="F45" s="17"/>
      <c r="G45" s="25">
        <v>0</v>
      </c>
      <c r="H45" s="7">
        <v>0</v>
      </c>
    </row>
    <row r="46" spans="2:8" x14ac:dyDescent="0.25">
      <c r="B46" s="15"/>
      <c r="C46" s="34" t="s">
        <v>36</v>
      </c>
      <c r="D46" s="34"/>
      <c r="E46" s="34"/>
      <c r="F46" s="17"/>
      <c r="G46" s="25">
        <v>0</v>
      </c>
      <c r="H46" s="7">
        <v>0</v>
      </c>
    </row>
    <row r="47" spans="2:8" ht="15" customHeight="1" x14ac:dyDescent="0.25">
      <c r="B47" s="35" t="s">
        <v>37</v>
      </c>
      <c r="C47" s="36"/>
      <c r="D47" s="36"/>
      <c r="E47" s="36"/>
      <c r="F47" s="18"/>
      <c r="G47" s="23">
        <f>SUM(G48:G52)</f>
        <v>759731.47</v>
      </c>
      <c r="H47" s="6">
        <f>SUM(H48:H52)</f>
        <v>692402.49</v>
      </c>
    </row>
    <row r="48" spans="2:8" x14ac:dyDescent="0.25">
      <c r="B48" s="15"/>
      <c r="C48" s="34" t="s">
        <v>38</v>
      </c>
      <c r="D48" s="34"/>
      <c r="E48" s="34"/>
      <c r="F48" s="17"/>
      <c r="G48" s="24">
        <v>759731.47</v>
      </c>
      <c r="H48" s="27">
        <v>692402.49</v>
      </c>
    </row>
    <row r="49" spans="2:8" x14ac:dyDescent="0.25">
      <c r="B49" s="15"/>
      <c r="C49" s="34" t="s">
        <v>39</v>
      </c>
      <c r="D49" s="34"/>
      <c r="E49" s="34"/>
      <c r="F49" s="17"/>
      <c r="G49" s="25">
        <v>0</v>
      </c>
      <c r="H49" s="7">
        <v>0</v>
      </c>
    </row>
    <row r="50" spans="2:8" x14ac:dyDescent="0.25">
      <c r="B50" s="15"/>
      <c r="C50" s="34" t="s">
        <v>40</v>
      </c>
      <c r="D50" s="34"/>
      <c r="E50" s="34"/>
      <c r="F50" s="17"/>
      <c r="G50" s="25">
        <v>0</v>
      </c>
      <c r="H50" s="7">
        <v>0</v>
      </c>
    </row>
    <row r="51" spans="2:8" x14ac:dyDescent="0.25">
      <c r="B51" s="15"/>
      <c r="C51" s="34" t="s">
        <v>41</v>
      </c>
      <c r="D51" s="34"/>
      <c r="E51" s="34"/>
      <c r="F51" s="17"/>
      <c r="G51" s="25">
        <v>0</v>
      </c>
      <c r="H51" s="7">
        <v>0</v>
      </c>
    </row>
    <row r="52" spans="2:8" x14ac:dyDescent="0.25">
      <c r="B52" s="15"/>
      <c r="C52" s="34" t="s">
        <v>42</v>
      </c>
      <c r="D52" s="34"/>
      <c r="E52" s="34"/>
      <c r="F52" s="17"/>
      <c r="G52" s="25">
        <v>0</v>
      </c>
      <c r="H52" s="7">
        <v>0</v>
      </c>
    </row>
    <row r="53" spans="2:8" ht="15" customHeight="1" x14ac:dyDescent="0.25">
      <c r="B53" s="35" t="s">
        <v>43</v>
      </c>
      <c r="C53" s="36"/>
      <c r="D53" s="36"/>
      <c r="E53" s="36"/>
      <c r="F53" s="18"/>
      <c r="G53" s="23">
        <f>SUM(G54:G59)</f>
        <v>0</v>
      </c>
      <c r="H53" s="6">
        <f>SUM(H54:H59)</f>
        <v>0</v>
      </c>
    </row>
    <row r="54" spans="2:8" ht="15" customHeight="1" x14ac:dyDescent="0.25">
      <c r="B54" s="15"/>
      <c r="C54" s="34" t="s">
        <v>44</v>
      </c>
      <c r="D54" s="34"/>
      <c r="E54" s="34"/>
      <c r="F54" s="17"/>
      <c r="G54" s="25">
        <v>0</v>
      </c>
      <c r="H54" s="7">
        <v>0</v>
      </c>
    </row>
    <row r="55" spans="2:8" x14ac:dyDescent="0.25">
      <c r="B55" s="15"/>
      <c r="C55" s="34" t="s">
        <v>45</v>
      </c>
      <c r="D55" s="34"/>
      <c r="E55" s="34"/>
      <c r="F55" s="17"/>
      <c r="G55" s="25">
        <v>0</v>
      </c>
      <c r="H55" s="7">
        <v>0</v>
      </c>
    </row>
    <row r="56" spans="2:8" x14ac:dyDescent="0.25">
      <c r="B56" s="15"/>
      <c r="C56" s="34" t="s">
        <v>46</v>
      </c>
      <c r="D56" s="34"/>
      <c r="E56" s="34"/>
      <c r="F56" s="17"/>
      <c r="G56" s="25">
        <v>0</v>
      </c>
      <c r="H56" s="7">
        <v>0</v>
      </c>
    </row>
    <row r="57" spans="2:8" ht="15" customHeight="1" x14ac:dyDescent="0.25">
      <c r="B57" s="15"/>
      <c r="C57" s="34" t="s">
        <v>47</v>
      </c>
      <c r="D57" s="34"/>
      <c r="E57" s="34"/>
      <c r="F57" s="17"/>
      <c r="G57" s="25">
        <v>0</v>
      </c>
      <c r="H57" s="7">
        <v>0</v>
      </c>
    </row>
    <row r="58" spans="2:8" ht="15" customHeight="1" x14ac:dyDescent="0.25">
      <c r="B58" s="15"/>
      <c r="C58" s="34" t="s">
        <v>48</v>
      </c>
      <c r="D58" s="34"/>
      <c r="E58" s="34"/>
      <c r="F58" s="17"/>
      <c r="G58" s="25">
        <v>0</v>
      </c>
      <c r="H58" s="7">
        <v>0</v>
      </c>
    </row>
    <row r="59" spans="2:8" x14ac:dyDescent="0.25">
      <c r="B59" s="15"/>
      <c r="C59" s="34" t="s">
        <v>49</v>
      </c>
      <c r="D59" s="34"/>
      <c r="E59" s="34"/>
      <c r="F59" s="17"/>
      <c r="G59" s="25">
        <v>0</v>
      </c>
      <c r="H59" s="7">
        <v>0</v>
      </c>
    </row>
    <row r="60" spans="2:8" ht="15" customHeight="1" x14ac:dyDescent="0.25">
      <c r="B60" s="35" t="s">
        <v>50</v>
      </c>
      <c r="C60" s="36"/>
      <c r="D60" s="36"/>
      <c r="E60" s="36"/>
      <c r="F60" s="18"/>
      <c r="G60" s="23">
        <f>+G61</f>
        <v>0</v>
      </c>
      <c r="H60" s="6">
        <f>+H61</f>
        <v>0</v>
      </c>
    </row>
    <row r="61" spans="2:8" x14ac:dyDescent="0.25">
      <c r="B61" s="15"/>
      <c r="C61" s="34" t="s">
        <v>51</v>
      </c>
      <c r="D61" s="34"/>
      <c r="E61" s="34"/>
      <c r="F61" s="17"/>
      <c r="G61" s="25">
        <v>0</v>
      </c>
      <c r="H61" s="7">
        <v>0</v>
      </c>
    </row>
    <row r="62" spans="2:8" x14ac:dyDescent="0.25">
      <c r="B62" s="37"/>
      <c r="C62" s="38"/>
      <c r="D62" s="38"/>
      <c r="E62" s="38"/>
      <c r="F62" s="19"/>
      <c r="G62" s="25"/>
      <c r="H62" s="7"/>
    </row>
    <row r="63" spans="2:8" ht="15" customHeight="1" x14ac:dyDescent="0.25">
      <c r="B63" s="35" t="s">
        <v>52</v>
      </c>
      <c r="C63" s="36"/>
      <c r="D63" s="36"/>
      <c r="E63" s="36"/>
      <c r="F63" s="18"/>
      <c r="G63" s="23">
        <f>+G29+G33+G43+G47+G53+G60</f>
        <v>105070327.42</v>
      </c>
      <c r="H63" s="6">
        <f>+H29+H33+H43+H47+H53+H60</f>
        <v>110812517.45</v>
      </c>
    </row>
    <row r="64" spans="2:8" x14ac:dyDescent="0.25">
      <c r="B64" s="15"/>
      <c r="C64" s="14"/>
      <c r="D64" s="14"/>
      <c r="E64" s="14"/>
      <c r="F64" s="17"/>
      <c r="G64" s="25"/>
      <c r="H64" s="7"/>
    </row>
    <row r="65" spans="1:9" ht="15" customHeight="1" x14ac:dyDescent="0.25">
      <c r="B65" s="35" t="s">
        <v>53</v>
      </c>
      <c r="C65" s="36"/>
      <c r="D65" s="36"/>
      <c r="E65" s="36"/>
      <c r="F65" s="18"/>
      <c r="G65" s="23">
        <f>+G26-G63</f>
        <v>32283809.929999992</v>
      </c>
      <c r="H65" s="6">
        <f>+H26-H63</f>
        <v>42186028.510000005</v>
      </c>
    </row>
    <row r="66" spans="1:9" x14ac:dyDescent="0.25">
      <c r="A66" s="22" t="s">
        <v>60</v>
      </c>
      <c r="B66" s="15"/>
      <c r="C66" s="14"/>
      <c r="D66" s="14"/>
      <c r="E66" s="14"/>
      <c r="F66" s="17"/>
      <c r="G66" s="26"/>
      <c r="H66" s="8"/>
    </row>
    <row r="67" spans="1:9" ht="15.75" customHeight="1" thickBot="1" x14ac:dyDescent="0.3">
      <c r="B67" s="32" t="s">
        <v>54</v>
      </c>
      <c r="C67" s="33"/>
      <c r="D67" s="33"/>
      <c r="E67" s="33"/>
      <c r="F67" s="16"/>
      <c r="G67" s="9"/>
      <c r="H67" s="10"/>
    </row>
    <row r="68" spans="1:9" x14ac:dyDescent="0.25">
      <c r="B68" s="28" t="s">
        <v>62</v>
      </c>
    </row>
    <row r="69" spans="1:9" ht="15" customHeight="1" x14ac:dyDescent="0.25">
      <c r="B69" s="11"/>
      <c r="C69" s="11"/>
      <c r="D69" s="11"/>
      <c r="E69" s="11"/>
      <c r="F69" s="11"/>
      <c r="G69" s="11"/>
      <c r="H69" s="11"/>
      <c r="I69" s="11"/>
    </row>
    <row r="71" spans="1:9" x14ac:dyDescent="0.25">
      <c r="B71" s="55" t="s">
        <v>63</v>
      </c>
      <c r="C71" s="55"/>
      <c r="G71" s="53" t="s">
        <v>68</v>
      </c>
      <c r="H71" s="53"/>
    </row>
    <row r="72" spans="1:9" x14ac:dyDescent="0.25">
      <c r="B72" s="52" t="s">
        <v>64</v>
      </c>
      <c r="C72" s="52"/>
      <c r="D72" s="53" t="s">
        <v>66</v>
      </c>
      <c r="E72" s="53"/>
      <c r="G72" s="54" t="s">
        <v>69</v>
      </c>
      <c r="H72" s="54"/>
    </row>
    <row r="73" spans="1:9" x14ac:dyDescent="0.25">
      <c r="B73" s="30"/>
      <c r="C73" s="29"/>
      <c r="D73" s="54" t="s">
        <v>67</v>
      </c>
      <c r="E73" s="54"/>
      <c r="G73" s="31"/>
      <c r="H73" s="31"/>
    </row>
    <row r="74" spans="1:9" x14ac:dyDescent="0.25">
      <c r="B74" s="30"/>
      <c r="C74" s="29"/>
      <c r="G74" s="31"/>
      <c r="H74" s="31"/>
    </row>
    <row r="75" spans="1:9" x14ac:dyDescent="0.25">
      <c r="B75" s="55" t="s">
        <v>63</v>
      </c>
      <c r="C75" s="55"/>
      <c r="G75" s="53" t="s">
        <v>68</v>
      </c>
      <c r="H75" s="53"/>
    </row>
    <row r="76" spans="1:9" x14ac:dyDescent="0.25">
      <c r="B76" s="52" t="s">
        <v>65</v>
      </c>
      <c r="C76" s="52"/>
      <c r="G76" s="54" t="s">
        <v>70</v>
      </c>
      <c r="H76" s="54"/>
    </row>
  </sheetData>
  <mergeCells count="71">
    <mergeCell ref="B76:C76"/>
    <mergeCell ref="D72:E72"/>
    <mergeCell ref="D73:E73"/>
    <mergeCell ref="G71:H71"/>
    <mergeCell ref="G75:H75"/>
    <mergeCell ref="G72:H72"/>
    <mergeCell ref="G76:H76"/>
    <mergeCell ref="B71:C71"/>
    <mergeCell ref="B72:C72"/>
    <mergeCell ref="B75:C75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</mergeCells>
  <printOptions horizontalCentered="1"/>
  <pageMargins left="0.39370078740157483" right="0.39370078740157483" top="1.3779527559055118" bottom="0.39370078740157483" header="0.31496062992125984" footer="0.31496062992125984"/>
  <pageSetup scale="59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2017-10-26T17:02:43Z</cp:lastPrinted>
  <dcterms:created xsi:type="dcterms:W3CDTF">2015-10-07T18:28:58Z</dcterms:created>
  <dcterms:modified xsi:type="dcterms:W3CDTF">2017-10-26T17:02:56Z</dcterms:modified>
</cp:coreProperties>
</file>