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chivo\Desktop\I. Información Contable Noviembre 2017\"/>
    </mc:Choice>
  </mc:AlternateContent>
  <bookViews>
    <workbookView xWindow="0" yWindow="0" windowWidth="15360" windowHeight="7755" firstSheet="1" activeTab="1"/>
  </bookViews>
  <sheets>
    <sheet name="EFE 01" sheetId="2" r:id="rId1"/>
    <sheet name="CPC Trimestral" sheetId="1" r:id="rId2"/>
    <sheet name="CPC Acumulada" sheetId="4" r:id="rId3"/>
    <sheet name="Notas de Memoria 1" sheetId="5" r:id="rId4"/>
    <sheet name="Notas de Memoria 2" sheetId="6" r:id="rId5"/>
  </sheets>
  <externalReferences>
    <externalReference r:id="rId6"/>
  </externalReferences>
  <definedNames>
    <definedName name="_xlnm.Print_Area" localSheetId="2">'CPC Acumulada'!$B$1:$G$58</definedName>
    <definedName name="_xlnm.Print_Area" localSheetId="1">'CPC Trimestral'!$B$1:$G$58</definedName>
    <definedName name="_xlnm.Print_Area" localSheetId="0">'EFE 01'!$A$1:$E$12</definedName>
    <definedName name="_xlnm.Print_Area" localSheetId="3">'Notas de Memoria 1'!$A$1:$E$40</definedName>
    <definedName name="_xlnm.Print_Area" localSheetId="4">'Notas de Memoria 2'!$A$1:$E$22</definedName>
    <definedName name="_xlnm.Print_Titles" localSheetId="2">'CPC Acumulada'!$1:$1</definedName>
    <definedName name="_xlnm.Print_Titles" localSheetId="1">'CPC Trimestral'!$1:$1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6" l="1"/>
  <c r="E8" i="6"/>
  <c r="E10" i="6"/>
  <c r="E11" i="6"/>
  <c r="E13" i="6"/>
  <c r="E14" i="6"/>
  <c r="E15" i="6"/>
  <c r="E16" i="6"/>
  <c r="E17" i="6"/>
  <c r="E18" i="6"/>
  <c r="E19" i="6"/>
  <c r="F56" i="4" l="1"/>
  <c r="F47" i="4"/>
  <c r="F28" i="4"/>
  <c r="F56" i="1"/>
  <c r="F47" i="1"/>
  <c r="F28" i="1"/>
  <c r="D10" i="2"/>
  <c r="C10" i="2"/>
</calcChain>
</file>

<file path=xl/sharedStrings.xml><?xml version="1.0" encoding="utf-8"?>
<sst xmlns="http://schemas.openxmlformats.org/spreadsheetml/2006/main" count="183" uniqueCount="123">
  <si>
    <t>Fondos con afectación específica</t>
  </si>
  <si>
    <t>Depósitos de fondos de terceros y otros</t>
  </si>
  <si>
    <t>Total de Efectivo y Equivalentes</t>
  </si>
  <si>
    <t>Descripción</t>
  </si>
  <si>
    <t>EFE 01 - Efectivo y Equivalentes</t>
  </si>
  <si>
    <t>Conciliación entre los Ingresos Presupuestarios y Contables</t>
  </si>
  <si>
    <t>(Cifras en pesos)</t>
  </si>
  <si>
    <t>1. Ingresos Presupuestarios</t>
  </si>
  <si>
    <t>2. Más ingresos contables no presupuestarios</t>
  </si>
  <si>
    <t>Incremento por variación de inventarios</t>
  </si>
  <si>
    <t>Disminución del exceso de estimaciones por pérdida o deterioro u obsolescencia</t>
  </si>
  <si>
    <t>Disminución del exceso de provisiones</t>
  </si>
  <si>
    <t>Otros ingresos y beneficios varios</t>
  </si>
  <si>
    <t>Otros ingresos contables no presupuestarios</t>
  </si>
  <si>
    <t>3. Menos ingresos presupuestarios no contables</t>
  </si>
  <si>
    <t>Productos de capital</t>
  </si>
  <si>
    <t>Aprovechamientos capital</t>
  </si>
  <si>
    <t>Ingresos derivados de financiamientos</t>
  </si>
  <si>
    <t>Otros Ingresos presupuestarios no contables</t>
  </si>
  <si>
    <t>4. Ingresos Contables (4 = 1 + 2 - 3)</t>
  </si>
  <si>
    <t>Conciliación entre los Egresos Presupuestarios y los Gastos Contables</t>
  </si>
  <si>
    <t>1. Total de egresos (presupuestarios)</t>
  </si>
  <si>
    <t>2. Menos egresos presupuestarios no contables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</si>
  <si>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</si>
  <si>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</si>
  <si>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</si>
  <si>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</si>
  <si>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</si>
  <si>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</si>
  <si>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</si>
  <si>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</si>
  <si>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</si>
  <si>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propios</t>
  </si>
  <si>
    <t>Acciones y participaciones de capital</t>
  </si>
  <si>
    <t>Compra de títulos y valores</t>
  </si>
  <si>
    <t>Inversiones en fideicomisos, mandatos y otros análogos</t>
  </si>
  <si>
    <t>Provisiones para contingencias y otras erogaciones especiales</t>
  </si>
  <si>
    <t>Amortización de la deuda publica</t>
  </si>
  <si>
    <t>Adeudos de ejercicios fiscales anteriores (ADEFAS)</t>
  </si>
  <si>
    <t>Otros Egresos Presupuestales No Contables</t>
  </si>
  <si>
    <t>3. Más gastos contables no presupuestales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</si>
  <si>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</si>
  <si>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</si>
  <si>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</si>
  <si>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</si>
  <si>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</si>
  <si>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</si>
  <si>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Otros Gastos Contables No Presupuestales</t>
  </si>
  <si>
    <t>4. Total de Gasto Contable (4 = 1 - 2 + 3)</t>
  </si>
  <si>
    <r>
      <rPr>
        <b/>
        <sz val="11"/>
        <color theme="1"/>
        <rFont val="Calibri"/>
        <family val="2"/>
        <scheme val="minor"/>
      </rPr>
      <t>Nota de Gestión Administrativa 17</t>
    </r>
    <r>
      <rPr>
        <sz val="11"/>
        <color theme="1"/>
        <rFont val="Calibri"/>
        <family val="2"/>
        <scheme val="minor"/>
      </rPr>
      <t xml:space="preserve">
De conformidad con la nota de gestión administrativa número 17 la Información Contable deberá estar firmada en cada página de la misma e incluir al final la siguiente leyenda: “Bajo protesta de decir verdad declaramos que los Estados Financieros y sus notas, son razonablemente correctos y son responsabilidad del emisor”</t>
    </r>
  </si>
  <si>
    <t>ASEC_EFE01_1erTRIM_I3</t>
  </si>
  <si>
    <t>Inversiones temporales (hasta 3 meses)</t>
  </si>
  <si>
    <t>Efectivo en Bancos - Dependencias</t>
  </si>
  <si>
    <t>Efectivo en Bancos - Tesorería</t>
  </si>
  <si>
    <t>Nombre del Ente Público</t>
  </si>
  <si>
    <t>Al 01 de julio de 2017</t>
  </si>
  <si>
    <t>Al 30 de septiembre de 2017</t>
  </si>
  <si>
    <t>ASEC_EFE01_3erTRIM_A0</t>
  </si>
  <si>
    <t>Correspondiente del 01 de julio al 30 de septiembre de 2017</t>
  </si>
  <si>
    <t>ASEC_CPC_3erTRIM_Z5</t>
  </si>
  <si>
    <t>Correspondiente del 01 de enero al 30 de septiembre de 2017</t>
  </si>
  <si>
    <t>ASEC_CPCacum_3erTRIM_X6</t>
  </si>
  <si>
    <t>Bajo protesta de decir verdad declaramos que los Estados Financieros y sus notas, son razonablemente correctos y son responsabilidad del emisor</t>
  </si>
  <si>
    <r>
      <rPr>
        <b/>
        <sz val="9"/>
        <color theme="1"/>
        <rFont val="Arial"/>
        <family val="2"/>
      </rPr>
      <t>Nota de Gestión Administrativa 17</t>
    </r>
    <r>
      <rPr>
        <sz val="9"/>
        <color theme="1"/>
        <rFont val="Arial"/>
        <family val="2"/>
      </rPr>
      <t xml:space="preserve">
De conformidad con la nota de gestión administrativa número 17</t>
    </r>
    <r>
      <rPr>
        <sz val="9"/>
        <color theme="1"/>
        <rFont val="Calibri"/>
        <family val="2"/>
        <scheme val="minor"/>
      </rPr>
      <t xml:space="preserve"> </t>
    </r>
    <r>
      <rPr>
        <sz val="9"/>
        <color theme="1"/>
        <rFont val="Arial"/>
        <family val="2"/>
      </rPr>
      <t>la Información Contable deberá estar firmada en cada página de la misma e incluir al final la siguiente leyenda: “Bajo protesta de decir verdad declaramos que los Estados Financieros y sus notas, son razonablemente correctos y son responsabilidad del emisor”</t>
    </r>
  </si>
  <si>
    <r>
      <t xml:space="preserve">Nota 1: </t>
    </r>
    <r>
      <rPr>
        <i/>
        <sz val="8"/>
        <color rgb="FF0070C0"/>
        <rFont val="Arial"/>
        <family val="2"/>
      </rPr>
      <t>Las cuentas de orden contables señaladas en el recuadro, son las mínimas necesarias, se podrán aperturar otras, de acuerdo con las necesidades de los entes públicos, incluidas las cuentas de orden de los bienes arqueológicos, artísticos e históricos.</t>
    </r>
  </si>
  <si>
    <t>7.6.4 Contrato de Comodato por Bienes</t>
  </si>
  <si>
    <t>7.6.3 Bienes Bajo Contrato en Comodato</t>
  </si>
  <si>
    <t>7.6.2 Contrato de Concesión por Bienes</t>
  </si>
  <si>
    <t>7.6.1 Bienes Bajo Contrato en Concesión</t>
  </si>
  <si>
    <t>7.6 BIENES EN CONCESIONADOS O EN COMODATO</t>
  </si>
  <si>
    <t>7.5.2 Inversión Pública Contratada Mediante Proyectos para Prestación de Servicios (PPS) y Similares</t>
  </si>
  <si>
    <t>7.5.1 Contratos para Inversión Mediante Proyectos para Prestación de Servicios (PPS) y Similares</t>
  </si>
  <si>
    <t>7.5 INVERSION MEDIANTE PROYECTOS PARA PRESTACION DE SERVICIOS (PPS) Y SIMILARES</t>
  </si>
  <si>
    <t>7.4.2 Resolución de Demandas en Proceso Judicial</t>
  </si>
  <si>
    <t>7.4.1 Demandas Judicial en Proceso de Resolución</t>
  </si>
  <si>
    <t>7.4 JUICIOS</t>
  </si>
  <si>
    <t>7.3.6 Fianzas Otorgadas del Gobierno para Respaldar Obligaciones no Fiscales</t>
  </si>
  <si>
    <t>7.3.5 Fianzas Otorgadas para Respaldar Obligaciones no Fiscales del Gobierno</t>
  </si>
  <si>
    <t>7.3.4 Fianzas y Garantías Recibidas</t>
  </si>
  <si>
    <t>7.3.3 Fianzas y Garantías Recibidas por Deudas a Cobrar</t>
  </si>
  <si>
    <t>7.3.2 Avales Firmados</t>
  </si>
  <si>
    <t>7.3.1 Avales Autorizados</t>
  </si>
  <si>
    <t>7.3 AVALES Y GARANTIAS</t>
  </si>
  <si>
    <t>7.2.6 Contratos de Préstamos y Otras Obligaciones de la Deuda Pública Interna y Externa</t>
  </si>
  <si>
    <t>7.2.5 Suscripción de Contratos de Préstamos y Otras Obligaciones de la Deuda Pública Externa</t>
  </si>
  <si>
    <t>7.2.4 Suscripción de Contratos de Préstamos y Otras Obligaciones de la Deuda Pública Interna</t>
  </si>
  <si>
    <t>7.2.3 Emisiones Autorizadas de la Deuda Pública Interna y Externa</t>
  </si>
  <si>
    <t>7.2.2 Autorización para la Emisión de Bonos, Títulos y Valores de la Deuda Pública Externa</t>
  </si>
  <si>
    <t>7.2.1 Autorización para la Emisión de Bonos, Títulos y Valores de la Deuda Pública Interna</t>
  </si>
  <si>
    <t>7.2 EMISION DE OBLIGACIONES</t>
  </si>
  <si>
    <t>7.1.6 Garantía de Créditos Recibidos de los Formadores de Mercado</t>
  </si>
  <si>
    <t>7.1.5 Instrumentos de Crédito Recibidos en Garantía de los Formadores de Mercado</t>
  </si>
  <si>
    <t>7.1.4 Préstamo de Instrumentos de Crédito a Formadores de Mercado y su Garantía</t>
  </si>
  <si>
    <t>7.1.3 Instrumentos de Crédito Prestados a Formadores de Mercado</t>
  </si>
  <si>
    <t>7.1.2 Custodia de Valores</t>
  </si>
  <si>
    <t>7.1.1 Valores en Custodia</t>
  </si>
  <si>
    <t>7.1 VALORES</t>
  </si>
  <si>
    <t>7 CUENTAS DE ORDEN CONTABLES</t>
  </si>
  <si>
    <t>SALDO FINAL</t>
  </si>
  <si>
    <t>ABONOS</t>
  </si>
  <si>
    <t>CARGOS</t>
  </si>
  <si>
    <t>SALDO INICIAL</t>
  </si>
  <si>
    <t>CUENTA</t>
  </si>
  <si>
    <t>CUENTAS DE ORDEN CONTABLES</t>
  </si>
  <si>
    <t>Del 01 de enero al 30 de septiembre de 2017</t>
  </si>
  <si>
    <t>ASEC_NM1_3erTRIM_C7</t>
  </si>
  <si>
    <t>ASEC_NM2_3erTRIM_V8</t>
  </si>
  <si>
    <t>8.2.7 Presupuesto de Egresos Pagado</t>
  </si>
  <si>
    <t>8.2.6 Presupuesto de Egresos Ejercido</t>
  </si>
  <si>
    <t>8.2.5 Presupuesto de Egresos Devengado</t>
  </si>
  <si>
    <t>8.2.4 Presupuesto de Egresos Comprometido</t>
  </si>
  <si>
    <t>8.2.3 Modificaciones al Presupuesto de Egresos Aprobado</t>
  </si>
  <si>
    <t>8.2.2 Presupuesto de Egresos por Ejercer</t>
  </si>
  <si>
    <t>8.2.1 Presupuesto de Egresos Aprobado</t>
  </si>
  <si>
    <t>8.2 PRESUPUESTO DE EGRESOS</t>
  </si>
  <si>
    <t>8.1.5 Ley de Ingresos Recaudada</t>
  </si>
  <si>
    <t>8.1.4 Ley de Ingresos Devengada</t>
  </si>
  <si>
    <t>8.1.3 Modificaciones a la Ley de Ingresos Estimada</t>
  </si>
  <si>
    <t>8.1.2 Ley de Ingresos por Ejecutar</t>
  </si>
  <si>
    <t>8.1.1 Ley de Ingresos Estimada</t>
  </si>
  <si>
    <t>8.1 LEY DE INGRESOS</t>
  </si>
  <si>
    <t>8 CUENTAS DE ORDEN PRESUPUESTARIAS</t>
  </si>
  <si>
    <t>CUENTAS DE ORDEN PRESUPUESTALES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</si>
</sst>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0_ ;\-#,##0.00\ "/>
  </numFmts>
  <fonts count="14"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
      <sz val="11"/>
      <color theme="0"/>
      <name val="Calibri"/>
      <family val="2"/>
      <scheme val="minor"/>
    </font>
    <font>
      <sz val="11"/>
      <name val="Calibri"/>
      <family val="2"/>
      <scheme val="minor"/>
    </font>
    <font>
      <b/>
      <sz val="9"/>
      <name val="Arial"/>
      <family val="2"/>
    </font>
    <font>
      <sz val="9"/>
      <name val="Arial"/>
      <family val="2"/>
    </font>
    <font>
      <sz val="11"/>
      <color theme="1"/>
      <name val="Calibri"/>
      <family val="2"/>
      <scheme val="minor"/>
    </font>
    <font>
      <sz val="9"/>
      <color theme="1"/>
      <name val="Calibri"/>
      <family val="2"/>
      <scheme val="minor"/>
    </font>
    <font>
      <b/>
      <i/>
      <sz val="8"/>
      <color rgb="FF0070C0"/>
      <name val="Arial"/>
      <family val="2"/>
    </font>
    <font>
      <i/>
      <sz val="8"/>
      <color rgb="FF0070C0"/>
      <name val="Arial"/>
      <family val="2"/>
    </font>
    <font>
      <sz val="10"/>
      <color rgb="FF000000"/>
      <name val="Arial"/>
      <family val="2"/>
    </font>
    <font>
      <b/>
      <sz val="10"/>
      <color rgb="FF000000"/>
      <name val="Arial"/>
      <family val="2"/>
    </font>
  </fonts>
  <fills count="4">
    <fill>
      <patternFill patternType="none"/>
    </fill>
    <fill>
      <patternFill patternType="gray125"/>
    </fill>
    <fill>
      <patternFill patternType="solid">
        <fgColor rgb="FFC0C0C0"/>
        <bgColor indexed="64"/>
      </patternFill>
    </fill>
    <fill>
      <patternFill patternType="solid">
        <fgColor theme="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rgb="FF000000"/>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s>
  <cellStyleXfs count="2">
    <xf numFmtId="0" fontId="0" fillId="0" borderId="0"/>
    <xf numFmtId="44" fontId="8" fillId="0" borderId="0" applyFont="0" applyFill="0" applyBorder="0" applyAlignment="0" applyProtection="0"/>
  </cellStyleXfs>
  <cellXfs count="83">
    <xf numFmtId="0" fontId="0" fillId="0" borderId="0" xfId="0"/>
    <xf numFmtId="0" fontId="2" fillId="0" borderId="15" xfId="0" applyFont="1" applyBorder="1" applyAlignment="1">
      <alignment horizontal="justify" vertical="center" wrapText="1"/>
    </xf>
    <xf numFmtId="0" fontId="2" fillId="0" borderId="3" xfId="0" applyFont="1" applyBorder="1" applyAlignment="1">
      <alignment horizontal="justify" vertical="center" wrapText="1"/>
    </xf>
    <xf numFmtId="0" fontId="0" fillId="0" borderId="0" xfId="0" applyBorder="1"/>
    <xf numFmtId="0" fontId="5" fillId="0" borderId="0" xfId="0" applyFont="1"/>
    <xf numFmtId="0" fontId="4" fillId="0" borderId="0" xfId="0" applyFont="1"/>
    <xf numFmtId="0" fontId="7" fillId="0" borderId="8" xfId="0" applyFont="1" applyBorder="1"/>
    <xf numFmtId="4" fontId="7" fillId="0" borderId="10" xfId="0" applyNumberFormat="1" applyFont="1" applyBorder="1"/>
    <xf numFmtId="4" fontId="7" fillId="0" borderId="9" xfId="0" applyNumberFormat="1" applyFont="1" applyBorder="1"/>
    <xf numFmtId="0" fontId="7" fillId="0" borderId="7" xfId="0" applyFont="1" applyBorder="1"/>
    <xf numFmtId="4" fontId="7" fillId="0" borderId="1" xfId="0" applyNumberFormat="1" applyFont="1" applyBorder="1"/>
    <xf numFmtId="4" fontId="7" fillId="0" borderId="2" xfId="0" applyNumberFormat="1" applyFont="1" applyBorder="1"/>
    <xf numFmtId="0" fontId="6" fillId="0" borderId="7" xfId="0" applyFont="1" applyBorder="1" applyAlignment="1">
      <alignment horizontal="center"/>
    </xf>
    <xf numFmtId="4" fontId="6" fillId="0" borderId="1" xfId="0" applyNumberFormat="1" applyFont="1" applyBorder="1"/>
    <xf numFmtId="4" fontId="0" fillId="0" borderId="0" xfId="0" applyNumberFormat="1" applyAlignment="1">
      <alignment horizontal="right"/>
    </xf>
    <xf numFmtId="4" fontId="2" fillId="0" borderId="9" xfId="0" applyNumberFormat="1" applyFont="1" applyBorder="1" applyAlignment="1">
      <alignment horizontal="right" vertical="center" wrapText="1"/>
    </xf>
    <xf numFmtId="4" fontId="3" fillId="2" borderId="3" xfId="0" applyNumberFormat="1" applyFont="1" applyFill="1" applyBorder="1" applyAlignment="1">
      <alignment horizontal="right" vertical="center" wrapText="1"/>
    </xf>
    <xf numFmtId="4" fontId="2" fillId="0" borderId="16" xfId="0" applyNumberFormat="1" applyFont="1" applyBorder="1" applyAlignment="1">
      <alignment horizontal="right" vertical="center" wrapText="1"/>
    </xf>
    <xf numFmtId="4" fontId="2" fillId="0" borderId="3" xfId="0" applyNumberFormat="1" applyFont="1" applyBorder="1" applyAlignment="1">
      <alignment horizontal="right" vertical="center" wrapText="1"/>
    </xf>
    <xf numFmtId="4" fontId="3" fillId="0" borderId="3" xfId="0" applyNumberFormat="1" applyFont="1" applyBorder="1" applyAlignment="1">
      <alignment horizontal="right" vertical="center" wrapText="1"/>
    </xf>
    <xf numFmtId="4" fontId="2" fillId="0" borderId="0" xfId="0" applyNumberFormat="1" applyFont="1" applyAlignment="1">
      <alignment horizontal="right" vertical="center" wrapText="1"/>
    </xf>
    <xf numFmtId="4" fontId="2" fillId="0" borderId="19" xfId="0" applyNumberFormat="1" applyFont="1" applyBorder="1" applyAlignment="1">
      <alignment horizontal="right" vertical="center" wrapText="1"/>
    </xf>
    <xf numFmtId="4" fontId="0" fillId="0" borderId="0" xfId="0" applyNumberFormat="1" applyAlignment="1">
      <alignment horizontal="right" vertical="center" wrapText="1"/>
    </xf>
    <xf numFmtId="0" fontId="5" fillId="0" borderId="0" xfId="0" applyFont="1" applyBorder="1"/>
    <xf numFmtId="0" fontId="6" fillId="2" borderId="7"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 fontId="5" fillId="0" borderId="0" xfId="0" applyNumberFormat="1" applyFont="1" applyBorder="1" applyAlignment="1">
      <alignment horizontal="right"/>
    </xf>
    <xf numFmtId="4" fontId="5" fillId="0" borderId="0" xfId="0" applyNumberFormat="1" applyFont="1" applyAlignment="1">
      <alignment horizontal="right"/>
    </xf>
    <xf numFmtId="0" fontId="4" fillId="3" borderId="0" xfId="0" applyFont="1" applyFill="1"/>
    <xf numFmtId="0" fontId="4" fillId="0" borderId="0" xfId="0" applyFont="1" applyAlignment="1">
      <alignment horizontal="right"/>
    </xf>
    <xf numFmtId="0" fontId="6" fillId="2" borderId="20" xfId="0" applyFont="1" applyFill="1" applyBorder="1" applyAlignment="1">
      <alignment horizontal="center"/>
    </xf>
    <xf numFmtId="0" fontId="6" fillId="2" borderId="21" xfId="0" applyFont="1" applyFill="1" applyBorder="1" applyAlignment="1">
      <alignment horizontal="center"/>
    </xf>
    <xf numFmtId="0" fontId="6" fillId="2" borderId="22"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applyAlignment="1">
      <alignment horizontal="center"/>
    </xf>
    <xf numFmtId="0" fontId="5" fillId="0" borderId="0" xfId="0" applyFont="1" applyAlignment="1">
      <alignment horizontal="center" wrapText="1"/>
    </xf>
    <xf numFmtId="0" fontId="2" fillId="0" borderId="7"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18"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2" xfId="0" applyFont="1" applyBorder="1" applyAlignment="1">
      <alignment horizontal="justify" vertical="center" wrapText="1"/>
    </xf>
    <xf numFmtId="0" fontId="3" fillId="2" borderId="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5"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0" fillId="0" borderId="0" xfId="0" applyAlignment="1">
      <alignment horizontal="center" wrapText="1"/>
    </xf>
    <xf numFmtId="0" fontId="0" fillId="0" borderId="0" xfId="0" applyAlignment="1">
      <alignment horizont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7"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2" fillId="0" borderId="0" xfId="0" applyFont="1" applyAlignment="1">
      <alignment horizontal="center" vertical="center" wrapText="1"/>
    </xf>
    <xf numFmtId="0" fontId="10" fillId="0" borderId="12" xfId="0" applyFont="1" applyBorder="1" applyAlignment="1">
      <alignment horizontal="left" vertical="center" wrapText="1"/>
    </xf>
    <xf numFmtId="164" fontId="12" fillId="0" borderId="23" xfId="1" applyNumberFormat="1" applyFont="1" applyFill="1" applyBorder="1" applyAlignment="1">
      <alignment horizontal="right" vertical="center" wrapText="1"/>
    </xf>
    <xf numFmtId="0" fontId="12" fillId="0" borderId="24" xfId="0" applyFont="1" applyBorder="1" applyAlignment="1">
      <alignment vertical="center" wrapText="1"/>
    </xf>
    <xf numFmtId="164" fontId="12" fillId="0" borderId="25" xfId="1" applyNumberFormat="1" applyFont="1" applyFill="1" applyBorder="1" applyAlignment="1">
      <alignment horizontal="right" vertical="center" wrapText="1"/>
    </xf>
    <xf numFmtId="0" fontId="12" fillId="0" borderId="26" xfId="0" applyFont="1" applyBorder="1" applyAlignment="1">
      <alignment vertical="center" wrapText="1"/>
    </xf>
    <xf numFmtId="164" fontId="12" fillId="0" borderId="27" xfId="1" applyNumberFormat="1" applyFont="1" applyFill="1" applyBorder="1" applyAlignment="1">
      <alignment horizontal="right" vertical="center" wrapText="1"/>
    </xf>
    <xf numFmtId="0" fontId="12" fillId="0" borderId="28" xfId="0" applyFont="1" applyBorder="1" applyAlignment="1">
      <alignment vertical="center" wrapText="1"/>
    </xf>
    <xf numFmtId="0" fontId="13" fillId="2" borderId="3"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0" fillId="0" borderId="12" xfId="0" applyFont="1" applyBorder="1" applyAlignment="1">
      <alignment horizontal="left" vertical="center"/>
    </xf>
    <xf numFmtId="4" fontId="12" fillId="0" borderId="25" xfId="0" applyNumberFormat="1" applyFont="1" applyFill="1" applyBorder="1" applyAlignment="1">
      <alignment vertical="center" wrapText="1"/>
    </xf>
    <xf numFmtId="4" fontId="12" fillId="0" borderId="23" xfId="0" applyNumberFormat="1" applyFont="1" applyFill="1" applyBorder="1" applyAlignment="1">
      <alignment vertical="center" wrapText="1"/>
    </xf>
    <xf numFmtId="4" fontId="12" fillId="0" borderId="27" xfId="0" applyNumberFormat="1" applyFont="1" applyFill="1" applyBorder="1" applyAlignment="1">
      <alignment vertical="center" wrapText="1"/>
    </xf>
  </cellXfs>
  <cellStyles count="2">
    <cellStyle name="Moneda" xfId="1" builtinId="4"/>
    <cellStyle name="Normal"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7620</xdr:colOff>
      <xdr:row>0</xdr:row>
      <xdr:rowOff>1164199</xdr:rowOff>
    </xdr:to>
    <xdr:pic>
      <xdr:nvPicPr>
        <xdr:cNvPr id="2" name="16 Imagen" descr="encabezado.jpg"/>
        <xdr:cNvPicPr>
          <a:picLocks noChangeAspect="1"/>
        </xdr:cNvPicPr>
      </xdr:nvPicPr>
      <xdr:blipFill>
        <a:blip xmlns:r="http://schemas.openxmlformats.org/officeDocument/2006/relationships" r:embed="rId1" cstate="print">
          <a:lum bright="-10000"/>
        </a:blip>
        <a:srcRect l="826" r="826"/>
        <a:stretch>
          <a:fillRect/>
        </a:stretch>
      </xdr:blipFill>
      <xdr:spPr>
        <a:xfrm>
          <a:off x="0" y="0"/>
          <a:ext cx="6644640" cy="1164199"/>
        </a:xfrm>
        <a:prstGeom prst="rect">
          <a:avLst/>
        </a:prstGeom>
      </xdr:spPr>
    </xdr:pic>
    <xdr:clientData/>
  </xdr:twoCellAnchor>
  <xdr:oneCellAnchor>
    <xdr:from>
      <xdr:col>1</xdr:col>
      <xdr:colOff>2164080</xdr:colOff>
      <xdr:row>0</xdr:row>
      <xdr:rowOff>76200</xdr:rowOff>
    </xdr:from>
    <xdr:ext cx="3596639" cy="943528"/>
    <xdr:sp macro="" textlink="">
      <xdr:nvSpPr>
        <xdr:cNvPr id="3" name="2 CuadroTexto"/>
        <xdr:cNvSpPr txBox="1"/>
      </xdr:nvSpPr>
      <xdr:spPr>
        <a:xfrm>
          <a:off x="2956560" y="76200"/>
          <a:ext cx="3596639" cy="9435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ctr"/>
          <a:r>
            <a:rPr lang="es-MX" sz="1100" b="1">
              <a:solidFill>
                <a:schemeClr val="bg1"/>
              </a:solidFill>
              <a:latin typeface="Tahoma" pitchFamily="34" charset="0"/>
              <a:ea typeface="Tahoma" pitchFamily="34" charset="0"/>
              <a:cs typeface="Tahoma" pitchFamily="34" charset="0"/>
            </a:rPr>
            <a:t>Municipio de Piedras</a:t>
          </a:r>
          <a:r>
            <a:rPr lang="es-MX" sz="1100" b="1" baseline="0">
              <a:solidFill>
                <a:schemeClr val="bg1"/>
              </a:solidFill>
              <a:latin typeface="Tahoma" pitchFamily="34" charset="0"/>
              <a:ea typeface="Tahoma" pitchFamily="34" charset="0"/>
              <a:cs typeface="Tahoma" pitchFamily="34" charset="0"/>
            </a:rPr>
            <a:t> Negras Coahuila</a:t>
          </a:r>
        </a:p>
        <a:p>
          <a:pPr algn="ctr"/>
          <a:endParaRPr lang="es-MX" sz="1100" b="1" baseline="0">
            <a:solidFill>
              <a:schemeClr val="bg1"/>
            </a:solidFill>
            <a:latin typeface="Tahoma" pitchFamily="34" charset="0"/>
            <a:ea typeface="Tahoma" pitchFamily="34" charset="0"/>
            <a:cs typeface="Tahoma" pitchFamily="34" charset="0"/>
          </a:endParaRPr>
        </a:p>
        <a:p>
          <a:pPr algn="ctr"/>
          <a:r>
            <a:rPr lang="es-MX" sz="1100" b="1" baseline="0">
              <a:solidFill>
                <a:schemeClr val="bg1"/>
              </a:solidFill>
              <a:latin typeface="Tahoma" pitchFamily="34" charset="0"/>
              <a:ea typeface="Tahoma" pitchFamily="34" charset="0"/>
              <a:cs typeface="Tahoma" pitchFamily="34" charset="0"/>
            </a:rPr>
            <a:t>Informe de Avance de Gestión Financiera</a:t>
          </a:r>
        </a:p>
        <a:p>
          <a:pPr algn="ctr"/>
          <a:r>
            <a:rPr lang="es-MX" sz="1100" b="1" baseline="0">
              <a:solidFill>
                <a:schemeClr val="bg1"/>
              </a:solidFill>
              <a:latin typeface="Tahoma" pitchFamily="34" charset="0"/>
              <a:ea typeface="Tahoma" pitchFamily="34" charset="0"/>
              <a:cs typeface="Tahoma" pitchFamily="34" charset="0"/>
            </a:rPr>
            <a:t>Tercer Trimestre de 2017</a:t>
          </a:r>
        </a:p>
        <a:p>
          <a:pPr algn="ctr"/>
          <a:r>
            <a:rPr lang="es-MX" sz="1100" b="1" baseline="0">
              <a:solidFill>
                <a:schemeClr val="bg1"/>
              </a:solidFill>
              <a:latin typeface="Tahoma" pitchFamily="34" charset="0"/>
              <a:ea typeface="Tahoma" pitchFamily="34" charset="0"/>
              <a:cs typeface="Tahoma" pitchFamily="34" charset="0"/>
            </a:rPr>
            <a:t>Notas de desglose a los estados financieros.</a:t>
          </a:r>
          <a:endParaRPr lang="es-MX" sz="1100" b="1">
            <a:solidFill>
              <a:schemeClr val="bg1"/>
            </a:solidFill>
            <a:latin typeface="Tahoma" pitchFamily="34" charset="0"/>
            <a:ea typeface="Tahoma" pitchFamily="34" charset="0"/>
            <a:cs typeface="Tahoma"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0</xdr:row>
      <xdr:rowOff>0</xdr:rowOff>
    </xdr:from>
    <xdr:to>
      <xdr:col>7</xdr:col>
      <xdr:colOff>3609</xdr:colOff>
      <xdr:row>0</xdr:row>
      <xdr:rowOff>1236294</xdr:rowOff>
    </xdr:to>
    <xdr:pic>
      <xdr:nvPicPr>
        <xdr:cNvPr id="2" name="16 Imagen" descr="encabezado.jpg"/>
        <xdr:cNvPicPr>
          <a:picLocks noChangeAspect="1"/>
        </xdr:cNvPicPr>
      </xdr:nvPicPr>
      <xdr:blipFill>
        <a:blip xmlns:r="http://schemas.openxmlformats.org/officeDocument/2006/relationships" r:embed="rId1" cstate="print">
          <a:lum bright="-10000"/>
        </a:blip>
        <a:srcRect l="826" r="826"/>
        <a:stretch>
          <a:fillRect/>
        </a:stretch>
      </xdr:blipFill>
      <xdr:spPr>
        <a:xfrm>
          <a:off x="182880" y="0"/>
          <a:ext cx="7059729" cy="1236294"/>
        </a:xfrm>
        <a:prstGeom prst="rect">
          <a:avLst/>
        </a:prstGeom>
      </xdr:spPr>
    </xdr:pic>
    <xdr:clientData/>
  </xdr:twoCellAnchor>
  <xdr:oneCellAnchor>
    <xdr:from>
      <xdr:col>3</xdr:col>
      <xdr:colOff>2956560</xdr:colOff>
      <xdr:row>0</xdr:row>
      <xdr:rowOff>99060</xdr:rowOff>
    </xdr:from>
    <xdr:ext cx="3268980" cy="943528"/>
    <xdr:sp macro="" textlink="">
      <xdr:nvSpPr>
        <xdr:cNvPr id="3" name="2 CuadroTexto"/>
        <xdr:cNvSpPr txBox="1"/>
      </xdr:nvSpPr>
      <xdr:spPr>
        <a:xfrm>
          <a:off x="3863340" y="99060"/>
          <a:ext cx="3268980" cy="9435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ctr"/>
          <a:r>
            <a:rPr lang="es-MX" sz="1100" b="1">
              <a:solidFill>
                <a:schemeClr val="bg1"/>
              </a:solidFill>
              <a:latin typeface="Tahoma" pitchFamily="34" charset="0"/>
              <a:ea typeface="Tahoma" pitchFamily="34" charset="0"/>
              <a:cs typeface="Tahoma" pitchFamily="34" charset="0"/>
            </a:rPr>
            <a:t>Municipio de Piedras</a:t>
          </a:r>
          <a:r>
            <a:rPr lang="es-MX" sz="1100" b="1" baseline="0">
              <a:solidFill>
                <a:schemeClr val="bg1"/>
              </a:solidFill>
              <a:latin typeface="Tahoma" pitchFamily="34" charset="0"/>
              <a:ea typeface="Tahoma" pitchFamily="34" charset="0"/>
              <a:cs typeface="Tahoma" pitchFamily="34" charset="0"/>
            </a:rPr>
            <a:t> Negras Coahuila</a:t>
          </a:r>
        </a:p>
        <a:p>
          <a:pPr algn="ctr"/>
          <a:endParaRPr lang="es-MX" sz="1100" b="1" baseline="0">
            <a:solidFill>
              <a:schemeClr val="bg1"/>
            </a:solidFill>
            <a:latin typeface="Tahoma" pitchFamily="34" charset="0"/>
            <a:ea typeface="Tahoma" pitchFamily="34" charset="0"/>
            <a:cs typeface="Tahoma" pitchFamily="34" charset="0"/>
          </a:endParaRPr>
        </a:p>
        <a:p>
          <a:pPr algn="ctr"/>
          <a:r>
            <a:rPr lang="es-MX" sz="1100" b="1" baseline="0">
              <a:solidFill>
                <a:schemeClr val="bg1"/>
              </a:solidFill>
              <a:latin typeface="Tahoma" pitchFamily="34" charset="0"/>
              <a:ea typeface="Tahoma" pitchFamily="34" charset="0"/>
              <a:cs typeface="Tahoma" pitchFamily="34" charset="0"/>
            </a:rPr>
            <a:t>Informe de Avance de Gestión Financiera</a:t>
          </a:r>
        </a:p>
        <a:p>
          <a:pPr algn="ctr"/>
          <a:r>
            <a:rPr lang="es-MX" sz="1100" b="1" baseline="0">
              <a:solidFill>
                <a:schemeClr val="bg1"/>
              </a:solidFill>
              <a:latin typeface="Tahoma" pitchFamily="34" charset="0"/>
              <a:ea typeface="Tahoma" pitchFamily="34" charset="0"/>
              <a:cs typeface="Tahoma" pitchFamily="34" charset="0"/>
            </a:rPr>
            <a:t>Tercer Trimestre de 2017</a:t>
          </a:r>
        </a:p>
        <a:p>
          <a:pPr algn="ctr"/>
          <a:r>
            <a:rPr lang="es-MX" sz="1100" b="1" baseline="0">
              <a:solidFill>
                <a:schemeClr val="bg1"/>
              </a:solidFill>
              <a:latin typeface="Tahoma" pitchFamily="34" charset="0"/>
              <a:ea typeface="Tahoma" pitchFamily="34" charset="0"/>
              <a:cs typeface="Tahoma" pitchFamily="34" charset="0"/>
            </a:rPr>
            <a:t>Notas de desglose a los estados financieros.</a:t>
          </a:r>
          <a:endParaRPr lang="es-MX" sz="1100" b="1">
            <a:solidFill>
              <a:schemeClr val="bg1"/>
            </a:solidFill>
            <a:latin typeface="Tahoma" pitchFamily="34" charset="0"/>
            <a:ea typeface="Tahoma" pitchFamily="34" charset="0"/>
            <a:cs typeface="Tahoma"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3609</xdr:colOff>
      <xdr:row>0</xdr:row>
      <xdr:rowOff>1236294</xdr:rowOff>
    </xdr:to>
    <xdr:pic>
      <xdr:nvPicPr>
        <xdr:cNvPr id="2" name="16 Imagen" descr="encabezado.jpg"/>
        <xdr:cNvPicPr>
          <a:picLocks noChangeAspect="1"/>
        </xdr:cNvPicPr>
      </xdr:nvPicPr>
      <xdr:blipFill>
        <a:blip xmlns:r="http://schemas.openxmlformats.org/officeDocument/2006/relationships" r:embed="rId1" cstate="print">
          <a:lum bright="-10000"/>
        </a:blip>
        <a:srcRect l="826" r="826"/>
        <a:stretch>
          <a:fillRect/>
        </a:stretch>
      </xdr:blipFill>
      <xdr:spPr>
        <a:xfrm>
          <a:off x="99060" y="0"/>
          <a:ext cx="7059729" cy="1236294"/>
        </a:xfrm>
        <a:prstGeom prst="rect">
          <a:avLst/>
        </a:prstGeom>
      </xdr:spPr>
    </xdr:pic>
    <xdr:clientData/>
  </xdr:twoCellAnchor>
  <xdr:oneCellAnchor>
    <xdr:from>
      <xdr:col>3</xdr:col>
      <xdr:colOff>2956560</xdr:colOff>
      <xdr:row>0</xdr:row>
      <xdr:rowOff>106680</xdr:rowOff>
    </xdr:from>
    <xdr:ext cx="3268980" cy="943528"/>
    <xdr:sp macro="" textlink="">
      <xdr:nvSpPr>
        <xdr:cNvPr id="3" name="2 CuadroTexto"/>
        <xdr:cNvSpPr txBox="1"/>
      </xdr:nvSpPr>
      <xdr:spPr>
        <a:xfrm>
          <a:off x="3810000" y="106680"/>
          <a:ext cx="3268980" cy="9435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ctr"/>
          <a:r>
            <a:rPr lang="es-MX" sz="1100" b="1">
              <a:solidFill>
                <a:schemeClr val="bg1"/>
              </a:solidFill>
              <a:latin typeface="Tahoma" pitchFamily="34" charset="0"/>
              <a:ea typeface="Tahoma" pitchFamily="34" charset="0"/>
              <a:cs typeface="Tahoma" pitchFamily="34" charset="0"/>
            </a:rPr>
            <a:t>Municipio de Piedras</a:t>
          </a:r>
          <a:r>
            <a:rPr lang="es-MX" sz="1100" b="1" baseline="0">
              <a:solidFill>
                <a:schemeClr val="bg1"/>
              </a:solidFill>
              <a:latin typeface="Tahoma" pitchFamily="34" charset="0"/>
              <a:ea typeface="Tahoma" pitchFamily="34" charset="0"/>
              <a:cs typeface="Tahoma" pitchFamily="34" charset="0"/>
            </a:rPr>
            <a:t> Negras Coahuila</a:t>
          </a:r>
        </a:p>
        <a:p>
          <a:pPr algn="ctr"/>
          <a:endParaRPr lang="es-MX" sz="1100" b="1" baseline="0">
            <a:solidFill>
              <a:schemeClr val="bg1"/>
            </a:solidFill>
            <a:latin typeface="Tahoma" pitchFamily="34" charset="0"/>
            <a:ea typeface="Tahoma" pitchFamily="34" charset="0"/>
            <a:cs typeface="Tahoma" pitchFamily="34" charset="0"/>
          </a:endParaRPr>
        </a:p>
        <a:p>
          <a:pPr algn="ctr"/>
          <a:r>
            <a:rPr lang="es-MX" sz="1100" b="1" baseline="0">
              <a:solidFill>
                <a:schemeClr val="bg1"/>
              </a:solidFill>
              <a:latin typeface="Tahoma" pitchFamily="34" charset="0"/>
              <a:ea typeface="Tahoma" pitchFamily="34" charset="0"/>
              <a:cs typeface="Tahoma" pitchFamily="34" charset="0"/>
            </a:rPr>
            <a:t>Informe de Avance de Gestión Financiera</a:t>
          </a:r>
        </a:p>
        <a:p>
          <a:pPr algn="ctr"/>
          <a:r>
            <a:rPr lang="es-MX" sz="1100" b="1" baseline="0">
              <a:solidFill>
                <a:schemeClr val="bg1"/>
              </a:solidFill>
              <a:latin typeface="Tahoma" pitchFamily="34" charset="0"/>
              <a:ea typeface="Tahoma" pitchFamily="34" charset="0"/>
              <a:cs typeface="Tahoma" pitchFamily="34" charset="0"/>
            </a:rPr>
            <a:t>Tercer Trimestre de 2017</a:t>
          </a:r>
        </a:p>
        <a:p>
          <a:pPr algn="ctr"/>
          <a:r>
            <a:rPr lang="es-MX" sz="1100" b="1" baseline="0">
              <a:solidFill>
                <a:schemeClr val="bg1"/>
              </a:solidFill>
              <a:latin typeface="Tahoma" pitchFamily="34" charset="0"/>
              <a:ea typeface="Tahoma" pitchFamily="34" charset="0"/>
              <a:cs typeface="Tahoma" pitchFamily="34" charset="0"/>
            </a:rPr>
            <a:t>Notas de desglose a los estados financieros.</a:t>
          </a:r>
          <a:endParaRPr lang="es-MX" sz="1100" b="1">
            <a:solidFill>
              <a:schemeClr val="bg1"/>
            </a:solidFill>
            <a:latin typeface="Tahoma" pitchFamily="34" charset="0"/>
            <a:ea typeface="Tahoma" pitchFamily="34" charset="0"/>
            <a:cs typeface="Tahoma"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oja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78"/>
  <sheetViews>
    <sheetView showGridLines="0" workbookViewId="0">
      <selection activeCell="C10" sqref="C10"/>
    </sheetView>
  </sheetViews>
  <sheetFormatPr baseColWidth="10" defaultColWidth="11.5703125" defaultRowHeight="15" x14ac:dyDescent="0.25"/>
  <cols>
    <col min="1" max="1" width="11.5703125" style="4" customWidth="1"/>
    <col min="2" max="2" width="37.7109375" style="4" customWidth="1"/>
    <col min="3" max="3" width="19" style="4" customWidth="1"/>
    <col min="4" max="4" width="17" style="4" customWidth="1"/>
    <col min="5" max="16384" width="11.5703125" style="4"/>
  </cols>
  <sheetData>
    <row r="1" spans="1:9" ht="100.15" customHeight="1" thickBot="1" x14ac:dyDescent="0.3">
      <c r="E1" s="5" t="s">
        <v>57</v>
      </c>
    </row>
    <row r="2" spans="1:9" x14ac:dyDescent="0.25">
      <c r="B2" s="34" t="s">
        <v>54</v>
      </c>
      <c r="C2" s="35"/>
      <c r="D2" s="36"/>
    </row>
    <row r="3" spans="1:9" ht="15.75" thickBot="1" x14ac:dyDescent="0.3">
      <c r="B3" s="31" t="s">
        <v>4</v>
      </c>
      <c r="C3" s="32"/>
      <c r="D3" s="33"/>
    </row>
    <row r="4" spans="1:9" ht="24.75" thickBot="1" x14ac:dyDescent="0.3">
      <c r="B4" s="24" t="s">
        <v>3</v>
      </c>
      <c r="C4" s="25" t="s">
        <v>56</v>
      </c>
      <c r="D4" s="26" t="s">
        <v>55</v>
      </c>
    </row>
    <row r="5" spans="1:9" ht="15.75" thickBot="1" x14ac:dyDescent="0.3">
      <c r="B5" s="6" t="s">
        <v>53</v>
      </c>
      <c r="C5" s="7">
        <v>64834050.390000001</v>
      </c>
      <c r="D5" s="8">
        <v>62146694.109999999</v>
      </c>
    </row>
    <row r="6" spans="1:9" ht="15.75" thickBot="1" x14ac:dyDescent="0.3">
      <c r="B6" s="9" t="s">
        <v>52</v>
      </c>
      <c r="C6" s="10">
        <v>0</v>
      </c>
      <c r="D6" s="11">
        <v>0</v>
      </c>
    </row>
    <row r="7" spans="1:9" ht="15.75" thickBot="1" x14ac:dyDescent="0.3">
      <c r="B7" s="6" t="s">
        <v>51</v>
      </c>
      <c r="C7" s="7">
        <v>0</v>
      </c>
      <c r="D7" s="8">
        <v>0</v>
      </c>
      <c r="I7" s="23"/>
    </row>
    <row r="8" spans="1:9" ht="15.75" thickBot="1" x14ac:dyDescent="0.3">
      <c r="B8" s="9" t="s">
        <v>0</v>
      </c>
      <c r="C8" s="10">
        <v>0</v>
      </c>
      <c r="D8" s="11">
        <v>0</v>
      </c>
    </row>
    <row r="9" spans="1:9" ht="15.75" thickBot="1" x14ac:dyDescent="0.3">
      <c r="B9" s="6" t="s">
        <v>1</v>
      </c>
      <c r="C9" s="7">
        <v>0</v>
      </c>
      <c r="D9" s="8">
        <v>0</v>
      </c>
    </row>
    <row r="10" spans="1:9" ht="15.75" thickBot="1" x14ac:dyDescent="0.3">
      <c r="B10" s="12" t="s">
        <v>2</v>
      </c>
      <c r="C10" s="13">
        <f>SUBTOTAL(9,C5:C9)</f>
        <v>64834050.390000001</v>
      </c>
      <c r="D10" s="13">
        <f>SUBTOTAL(9,D5:D9)</f>
        <v>62146694.109999999</v>
      </c>
    </row>
    <row r="12" spans="1:9" ht="33" customHeight="1" x14ac:dyDescent="0.25">
      <c r="A12" s="37" t="s">
        <v>62</v>
      </c>
      <c r="B12" s="37"/>
      <c r="C12" s="37"/>
      <c r="D12" s="37"/>
      <c r="E12" s="37"/>
    </row>
    <row r="778" spans="8:8" x14ac:dyDescent="0.25">
      <c r="H778" s="5" t="s">
        <v>50</v>
      </c>
    </row>
  </sheetData>
  <mergeCells count="3">
    <mergeCell ref="B3:D3"/>
    <mergeCell ref="B2:D2"/>
    <mergeCell ref="A12:E12"/>
  </mergeCells>
  <printOptions horizontalCentered="1"/>
  <pageMargins left="0.70866141732283472" right="0.70866141732283472" top="0.74803149606299213" bottom="0.74803149606299213" header="0.31496062992125984" footer="0.31496062992125984"/>
  <pageSetup scale="93"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9"/>
  <sheetViews>
    <sheetView showGridLines="0" tabSelected="1" view="pageBreakPreview" zoomScaleNormal="100" zoomScaleSheetLayoutView="100" workbookViewId="0">
      <selection activeCell="B2" sqref="B2"/>
    </sheetView>
  </sheetViews>
  <sheetFormatPr baseColWidth="10" defaultRowHeight="15" x14ac:dyDescent="0.25"/>
  <cols>
    <col min="1" max="1" width="2.5703125" customWidth="1"/>
    <col min="2" max="2" width="3.42578125" customWidth="1"/>
    <col min="3" max="3" width="7.28515625" customWidth="1"/>
    <col min="4" max="4" width="45.7109375" customWidth="1"/>
    <col min="5" max="6" width="20.5703125" style="14" customWidth="1"/>
    <col min="7" max="7" width="5.5703125" customWidth="1"/>
  </cols>
  <sheetData>
    <row r="1" spans="3:7" ht="100.15" customHeight="1" thickBot="1" x14ac:dyDescent="0.3"/>
    <row r="2" spans="3:7" x14ac:dyDescent="0.25">
      <c r="C2" s="53" t="s">
        <v>54</v>
      </c>
      <c r="D2" s="54"/>
      <c r="E2" s="54"/>
      <c r="F2" s="55"/>
    </row>
    <row r="3" spans="3:7" x14ac:dyDescent="0.25">
      <c r="C3" s="43" t="s">
        <v>5</v>
      </c>
      <c r="D3" s="44"/>
      <c r="E3" s="44"/>
      <c r="F3" s="56"/>
    </row>
    <row r="4" spans="3:7" x14ac:dyDescent="0.25">
      <c r="C4" s="43" t="s">
        <v>58</v>
      </c>
      <c r="D4" s="44"/>
      <c r="E4" s="44"/>
      <c r="F4" s="56"/>
    </row>
    <row r="5" spans="3:7" ht="15.75" thickBot="1" x14ac:dyDescent="0.3">
      <c r="C5" s="46" t="s">
        <v>6</v>
      </c>
      <c r="D5" s="47"/>
      <c r="E5" s="47"/>
      <c r="F5" s="57"/>
    </row>
    <row r="6" spans="3:7" ht="15.75" thickBot="1" x14ac:dyDescent="0.3">
      <c r="C6" s="58" t="s">
        <v>7</v>
      </c>
      <c r="D6" s="59"/>
      <c r="E6" s="15"/>
      <c r="F6" s="16">
        <v>0</v>
      </c>
    </row>
    <row r="7" spans="3:7" ht="15.75" thickBot="1" x14ac:dyDescent="0.3">
      <c r="C7" s="40"/>
      <c r="D7" s="40"/>
      <c r="E7" s="17"/>
      <c r="F7" s="17"/>
    </row>
    <row r="8" spans="3:7" ht="15.75" thickBot="1" x14ac:dyDescent="0.3">
      <c r="C8" s="41" t="s">
        <v>8</v>
      </c>
      <c r="D8" s="42"/>
      <c r="E8" s="18"/>
      <c r="F8" s="19">
        <v>0</v>
      </c>
    </row>
    <row r="9" spans="3:7" ht="15.75" thickBot="1" x14ac:dyDescent="0.3">
      <c r="C9" s="1"/>
      <c r="D9" s="2" t="s">
        <v>9</v>
      </c>
      <c r="E9" s="18">
        <v>0</v>
      </c>
      <c r="F9" s="20"/>
    </row>
    <row r="10" spans="3:7" ht="24.75" thickBot="1" x14ac:dyDescent="0.3">
      <c r="C10" s="1"/>
      <c r="D10" s="2" t="s">
        <v>10</v>
      </c>
      <c r="E10" s="18">
        <v>0</v>
      </c>
      <c r="F10" s="20"/>
    </row>
    <row r="11" spans="3:7" ht="15.75" thickBot="1" x14ac:dyDescent="0.3">
      <c r="C11" s="1"/>
      <c r="D11" s="2" t="s">
        <v>11</v>
      </c>
      <c r="E11" s="18">
        <v>0</v>
      </c>
      <c r="F11" s="20"/>
      <c r="G11" s="3"/>
    </row>
    <row r="12" spans="3:7" ht="15.75" thickBot="1" x14ac:dyDescent="0.3">
      <c r="C12" s="1"/>
      <c r="D12" s="2" t="s">
        <v>12</v>
      </c>
      <c r="E12" s="18">
        <v>0</v>
      </c>
      <c r="F12" s="20"/>
    </row>
    <row r="13" spans="3:7" ht="15.75" thickBot="1" x14ac:dyDescent="0.3">
      <c r="C13" s="38" t="s">
        <v>13</v>
      </c>
      <c r="D13" s="39"/>
      <c r="E13" s="18">
        <v>0</v>
      </c>
      <c r="F13" s="20"/>
    </row>
    <row r="14" spans="3:7" ht="15.75" thickBot="1" x14ac:dyDescent="0.3">
      <c r="C14" s="40"/>
      <c r="D14" s="40"/>
      <c r="E14" s="17"/>
      <c r="F14" s="17"/>
    </row>
    <row r="15" spans="3:7" ht="15.75" thickBot="1" x14ac:dyDescent="0.3">
      <c r="C15" s="41" t="s">
        <v>14</v>
      </c>
      <c r="D15" s="42"/>
      <c r="E15" s="18"/>
      <c r="F15" s="19">
        <v>0</v>
      </c>
    </row>
    <row r="16" spans="3:7" ht="15.75" thickBot="1" x14ac:dyDescent="0.3">
      <c r="C16" s="1"/>
      <c r="D16" s="2" t="s">
        <v>15</v>
      </c>
      <c r="E16" s="18">
        <v>0</v>
      </c>
      <c r="F16" s="20"/>
    </row>
    <row r="17" spans="3:6" ht="15.75" thickBot="1" x14ac:dyDescent="0.3">
      <c r="C17" s="1"/>
      <c r="D17" s="2" t="s">
        <v>16</v>
      </c>
      <c r="E17" s="18">
        <v>0</v>
      </c>
      <c r="F17" s="20"/>
    </row>
    <row r="18" spans="3:6" ht="15.75" thickBot="1" x14ac:dyDescent="0.3">
      <c r="C18" s="1"/>
      <c r="D18" s="2" t="s">
        <v>17</v>
      </c>
      <c r="E18" s="18">
        <v>0</v>
      </c>
      <c r="F18" s="20"/>
    </row>
    <row r="19" spans="3:6" ht="15.75" thickBot="1" x14ac:dyDescent="0.3">
      <c r="C19" s="38" t="s">
        <v>18</v>
      </c>
      <c r="D19" s="39"/>
      <c r="E19" s="18">
        <v>0</v>
      </c>
      <c r="F19" s="20"/>
    </row>
    <row r="20" spans="3:6" ht="15.75" thickBot="1" x14ac:dyDescent="0.3">
      <c r="C20" s="40"/>
      <c r="D20" s="40"/>
      <c r="E20" s="20"/>
      <c r="F20" s="17"/>
    </row>
    <row r="21" spans="3:6" ht="15.75" thickBot="1" x14ac:dyDescent="0.3">
      <c r="C21" s="58" t="s">
        <v>19</v>
      </c>
      <c r="D21" s="59"/>
      <c r="E21" s="15"/>
      <c r="F21" s="16">
        <v>137354137.34999999</v>
      </c>
    </row>
    <row r="22" spans="3:6" ht="15.75" thickBot="1" x14ac:dyDescent="0.3"/>
    <row r="23" spans="3:6" x14ac:dyDescent="0.25">
      <c r="C23" s="53" t="s">
        <v>54</v>
      </c>
      <c r="D23" s="54"/>
      <c r="E23" s="54"/>
      <c r="F23" s="55"/>
    </row>
    <row r="24" spans="3:6" x14ac:dyDescent="0.25">
      <c r="C24" s="43" t="s">
        <v>20</v>
      </c>
      <c r="D24" s="44"/>
      <c r="E24" s="44"/>
      <c r="F24" s="45"/>
    </row>
    <row r="25" spans="3:6" ht="15.75" thickBot="1" x14ac:dyDescent="0.3">
      <c r="C25" s="46" t="s">
        <v>58</v>
      </c>
      <c r="D25" s="47"/>
      <c r="E25" s="47"/>
      <c r="F25" s="48"/>
    </row>
    <row r="26" spans="3:6" ht="15.75" thickBot="1" x14ac:dyDescent="0.3">
      <c r="C26" s="49" t="s">
        <v>21</v>
      </c>
      <c r="D26" s="50"/>
      <c r="E26" s="21"/>
      <c r="F26" s="16">
        <v>135010381.38</v>
      </c>
    </row>
    <row r="27" spans="3:6" ht="15.75" thickBot="1" x14ac:dyDescent="0.3">
      <c r="C27" s="40"/>
      <c r="D27" s="40"/>
      <c r="E27" s="17"/>
      <c r="F27" s="17"/>
    </row>
    <row r="28" spans="3:6" ht="15.75" thickBot="1" x14ac:dyDescent="0.3">
      <c r="C28" s="41" t="s">
        <v>22</v>
      </c>
      <c r="D28" s="42"/>
      <c r="E28" s="18"/>
      <c r="F28" s="19">
        <f>SUM(E29:E45)</f>
        <v>29940053.960000001</v>
      </c>
    </row>
    <row r="29" spans="3:6" ht="15.75" thickBot="1" x14ac:dyDescent="0.3">
      <c r="C29" s="1"/>
      <c r="D29" s="2" t="s">
        <v>23</v>
      </c>
      <c r="E29" s="18">
        <v>267814</v>
      </c>
      <c r="F29" s="22"/>
    </row>
    <row r="30" spans="3:6" ht="15.75" thickBot="1" x14ac:dyDescent="0.3">
      <c r="C30" s="1"/>
      <c r="D30" s="2" t="s">
        <v>24</v>
      </c>
      <c r="E30" s="18">
        <v>0</v>
      </c>
      <c r="F30" s="22"/>
    </row>
    <row r="31" spans="3:6" ht="15.75" thickBot="1" x14ac:dyDescent="0.3">
      <c r="C31" s="1"/>
      <c r="D31" s="2" t="s">
        <v>25</v>
      </c>
      <c r="E31" s="18">
        <v>0</v>
      </c>
      <c r="F31" s="22"/>
    </row>
    <row r="32" spans="3:6" ht="15.75" thickBot="1" x14ac:dyDescent="0.3">
      <c r="C32" s="1"/>
      <c r="D32" s="2" t="s">
        <v>26</v>
      </c>
      <c r="E32" s="18">
        <v>1814622.09</v>
      </c>
      <c r="F32" s="22"/>
    </row>
    <row r="33" spans="2:7" ht="15.75" thickBot="1" x14ac:dyDescent="0.3">
      <c r="C33" s="1"/>
      <c r="D33" s="2" t="s">
        <v>27</v>
      </c>
      <c r="E33" s="18">
        <v>0</v>
      </c>
      <c r="F33" s="22"/>
      <c r="G33" s="3"/>
    </row>
    <row r="34" spans="2:7" ht="15.75" thickBot="1" x14ac:dyDescent="0.3">
      <c r="C34" s="1"/>
      <c r="D34" s="2" t="s">
        <v>28</v>
      </c>
      <c r="E34" s="18">
        <v>33739.760000000002</v>
      </c>
      <c r="F34" s="22"/>
    </row>
    <row r="35" spans="2:7" ht="15.75" thickBot="1" x14ac:dyDescent="0.3">
      <c r="C35" s="1"/>
      <c r="D35" s="2" t="s">
        <v>29</v>
      </c>
      <c r="E35" s="18">
        <v>0</v>
      </c>
      <c r="F35" s="22"/>
    </row>
    <row r="36" spans="2:7" ht="15.75" thickBot="1" x14ac:dyDescent="0.3">
      <c r="C36" s="1"/>
      <c r="D36" s="2" t="s">
        <v>30</v>
      </c>
      <c r="E36" s="18">
        <v>200000</v>
      </c>
      <c r="F36" s="22"/>
    </row>
    <row r="37" spans="2:7" ht="15.75" thickBot="1" x14ac:dyDescent="0.3">
      <c r="C37" s="1"/>
      <c r="D37" s="2" t="s">
        <v>31</v>
      </c>
      <c r="E37" s="18">
        <v>0</v>
      </c>
      <c r="F37" s="22"/>
    </row>
    <row r="38" spans="2:7" ht="15.75" thickBot="1" x14ac:dyDescent="0.3">
      <c r="C38" s="1"/>
      <c r="D38" s="2" t="s">
        <v>32</v>
      </c>
      <c r="E38" s="18">
        <v>25394318.640000001</v>
      </c>
      <c r="F38" s="22"/>
    </row>
    <row r="39" spans="2:7" ht="15.75" thickBot="1" x14ac:dyDescent="0.3">
      <c r="C39" s="1"/>
      <c r="D39" s="2" t="s">
        <v>33</v>
      </c>
      <c r="E39" s="18">
        <v>0</v>
      </c>
      <c r="F39" s="22"/>
    </row>
    <row r="40" spans="2:7" ht="15.75" thickBot="1" x14ac:dyDescent="0.3">
      <c r="C40" s="1"/>
      <c r="D40" s="2" t="s">
        <v>34</v>
      </c>
      <c r="E40" s="18">
        <v>0</v>
      </c>
      <c r="F40" s="22"/>
    </row>
    <row r="41" spans="2:7" ht="24.75" thickBot="1" x14ac:dyDescent="0.3">
      <c r="C41" s="1"/>
      <c r="D41" s="2" t="s">
        <v>35</v>
      </c>
      <c r="E41" s="18">
        <v>0</v>
      </c>
      <c r="F41" s="22"/>
    </row>
    <row r="42" spans="2:7" ht="16.149999999999999" customHeight="1" thickBot="1" x14ac:dyDescent="0.3">
      <c r="C42" s="1"/>
      <c r="D42" s="2" t="s">
        <v>36</v>
      </c>
      <c r="E42" s="18">
        <v>0</v>
      </c>
      <c r="F42" s="22"/>
    </row>
    <row r="43" spans="2:7" ht="15.75" thickBot="1" x14ac:dyDescent="0.3">
      <c r="C43" s="1"/>
      <c r="D43" s="2" t="s">
        <v>37</v>
      </c>
      <c r="E43" s="18">
        <v>2229559.4700000002</v>
      </c>
      <c r="F43" s="22"/>
    </row>
    <row r="44" spans="2:7" ht="15.75" thickBot="1" x14ac:dyDescent="0.3">
      <c r="C44" s="1"/>
      <c r="D44" s="2" t="s">
        <v>38</v>
      </c>
      <c r="E44" s="18">
        <v>0</v>
      </c>
      <c r="F44" s="22"/>
    </row>
    <row r="45" spans="2:7" ht="15.75" thickBot="1" x14ac:dyDescent="0.3">
      <c r="C45" s="38" t="s">
        <v>39</v>
      </c>
      <c r="D45" s="39"/>
      <c r="E45" s="18">
        <v>0</v>
      </c>
      <c r="F45" s="22"/>
    </row>
    <row r="46" spans="2:7" ht="15.75" thickBot="1" x14ac:dyDescent="0.3">
      <c r="B46" s="5" t="s">
        <v>59</v>
      </c>
      <c r="C46" s="40"/>
      <c r="D46" s="40"/>
      <c r="E46" s="17"/>
      <c r="F46" s="17"/>
    </row>
    <row r="47" spans="2:7" ht="15.75" thickBot="1" x14ac:dyDescent="0.3">
      <c r="C47" s="41" t="s">
        <v>40</v>
      </c>
      <c r="D47" s="42"/>
      <c r="E47" s="18"/>
      <c r="F47" s="19">
        <f>SUM(E48:E54)</f>
        <v>0</v>
      </c>
    </row>
    <row r="48" spans="2:7" ht="24.75" thickBot="1" x14ac:dyDescent="0.3">
      <c r="C48" s="1"/>
      <c r="D48" s="2" t="s">
        <v>41</v>
      </c>
      <c r="E48" s="18">
        <v>0</v>
      </c>
      <c r="F48" s="22"/>
    </row>
    <row r="49" spans="3:6" ht="15.75" thickBot="1" x14ac:dyDescent="0.3">
      <c r="C49" s="1"/>
      <c r="D49" s="2" t="s">
        <v>42</v>
      </c>
      <c r="E49" s="18">
        <v>0</v>
      </c>
      <c r="F49" s="22"/>
    </row>
    <row r="50" spans="3:6" ht="15.75" thickBot="1" x14ac:dyDescent="0.3">
      <c r="C50" s="1"/>
      <c r="D50" s="2" t="s">
        <v>43</v>
      </c>
      <c r="E50" s="18">
        <v>0</v>
      </c>
      <c r="F50" s="22"/>
    </row>
    <row r="51" spans="3:6" ht="24.75" thickBot="1" x14ac:dyDescent="0.3">
      <c r="C51" s="1"/>
      <c r="D51" s="2" t="s">
        <v>44</v>
      </c>
      <c r="E51" s="18">
        <v>0</v>
      </c>
      <c r="F51" s="22"/>
    </row>
    <row r="52" spans="3:6" ht="15.75" thickBot="1" x14ac:dyDescent="0.3">
      <c r="C52" s="1"/>
      <c r="D52" s="2" t="s">
        <v>45</v>
      </c>
      <c r="E52" s="18">
        <v>0</v>
      </c>
      <c r="F52" s="22"/>
    </row>
    <row r="53" spans="3:6" ht="15.75" thickBot="1" x14ac:dyDescent="0.3">
      <c r="C53" s="1"/>
      <c r="D53" s="2" t="s">
        <v>46</v>
      </c>
      <c r="E53" s="18">
        <v>0</v>
      </c>
      <c r="F53" s="22"/>
    </row>
    <row r="54" spans="3:6" ht="15.75" thickBot="1" x14ac:dyDescent="0.3">
      <c r="C54" s="38" t="s">
        <v>47</v>
      </c>
      <c r="D54" s="39"/>
      <c r="E54" s="18">
        <v>0</v>
      </c>
      <c r="F54" s="22"/>
    </row>
    <row r="55" spans="3:6" ht="15.75" thickBot="1" x14ac:dyDescent="0.3">
      <c r="C55" s="40"/>
      <c r="D55" s="40"/>
      <c r="E55" s="20"/>
      <c r="F55" s="17"/>
    </row>
    <row r="56" spans="3:6" ht="15.75" thickBot="1" x14ac:dyDescent="0.3">
      <c r="C56" s="58" t="s">
        <v>48</v>
      </c>
      <c r="D56" s="59"/>
      <c r="E56" s="15"/>
      <c r="F56" s="16">
        <f>F26-F28+F47</f>
        <v>105070327.41999999</v>
      </c>
    </row>
    <row r="58" spans="3:6" ht="61.15" customHeight="1" x14ac:dyDescent="0.25">
      <c r="C58" s="51" t="s">
        <v>49</v>
      </c>
      <c r="D58" s="52"/>
      <c r="E58" s="52"/>
      <c r="F58" s="52"/>
    </row>
    <row r="59" spans="3:6" s="4" customFormat="1" x14ac:dyDescent="0.25">
      <c r="E59" s="27"/>
      <c r="F59" s="28"/>
    </row>
    <row r="60" spans="3:6" s="4" customFormat="1" x14ac:dyDescent="0.25">
      <c r="E60" s="28"/>
      <c r="F60" s="28"/>
    </row>
    <row r="61" spans="3:6" s="4" customFormat="1" x14ac:dyDescent="0.25">
      <c r="E61" s="28"/>
      <c r="F61" s="28"/>
    </row>
    <row r="62" spans="3:6" s="4" customFormat="1" x14ac:dyDescent="0.25">
      <c r="E62" s="28"/>
      <c r="F62" s="28"/>
    </row>
    <row r="63" spans="3:6" s="4" customFormat="1" x14ac:dyDescent="0.25">
      <c r="E63" s="28"/>
    </row>
    <row r="64" spans="3:6" s="4" customFormat="1" x14ac:dyDescent="0.25">
      <c r="E64" s="28"/>
      <c r="F64" s="28"/>
    </row>
    <row r="65" spans="5:6" s="4" customFormat="1" x14ac:dyDescent="0.25">
      <c r="E65" s="28"/>
      <c r="F65" s="28"/>
    </row>
    <row r="66" spans="5:6" s="4" customFormat="1" x14ac:dyDescent="0.25">
      <c r="E66" s="28"/>
      <c r="F66" s="28"/>
    </row>
    <row r="67" spans="5:6" s="4" customFormat="1" x14ac:dyDescent="0.25">
      <c r="E67" s="28"/>
      <c r="F67" s="28"/>
    </row>
    <row r="68" spans="5:6" s="4" customFormat="1" x14ac:dyDescent="0.25">
      <c r="E68" s="28"/>
      <c r="F68" s="28"/>
    </row>
    <row r="69" spans="5:6" s="4" customFormat="1" x14ac:dyDescent="0.25">
      <c r="E69" s="28"/>
      <c r="F69" s="28"/>
    </row>
  </sheetData>
  <mergeCells count="26">
    <mergeCell ref="C58:F58"/>
    <mergeCell ref="C20:D20"/>
    <mergeCell ref="C2:F2"/>
    <mergeCell ref="C3:F3"/>
    <mergeCell ref="C4:F4"/>
    <mergeCell ref="C5:F5"/>
    <mergeCell ref="C6:D6"/>
    <mergeCell ref="C7:D7"/>
    <mergeCell ref="C8:D8"/>
    <mergeCell ref="C13:D13"/>
    <mergeCell ref="C14:D14"/>
    <mergeCell ref="C15:D15"/>
    <mergeCell ref="C19:D19"/>
    <mergeCell ref="C56:D56"/>
    <mergeCell ref="C21:D21"/>
    <mergeCell ref="C23:F23"/>
    <mergeCell ref="C24:F24"/>
    <mergeCell ref="C25:F25"/>
    <mergeCell ref="C26:D26"/>
    <mergeCell ref="C27:D27"/>
    <mergeCell ref="C28:D28"/>
    <mergeCell ref="C45:D45"/>
    <mergeCell ref="C46:D46"/>
    <mergeCell ref="C47:D47"/>
    <mergeCell ref="C54:D54"/>
    <mergeCell ref="C55:D55"/>
  </mergeCells>
  <printOptions horizontalCentered="1"/>
  <pageMargins left="0.70866141732283472" right="0.70866141732283472" top="0.74803149606299213" bottom="0.74803149606299213" header="0.31496062992125984" footer="0.31496062992125984"/>
  <pageSetup scale="87" fitToHeight="2" orientation="portrait" verticalDpi="0" r:id="rId1"/>
  <rowBreaks count="1" manualBreakCount="1">
    <brk id="22" min="1"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showGridLines="0" view="pageBreakPreview" zoomScale="102" zoomScaleNormal="100" zoomScaleSheetLayoutView="102" workbookViewId="0">
      <selection activeCell="B2" sqref="B2"/>
    </sheetView>
  </sheetViews>
  <sheetFormatPr baseColWidth="10" defaultRowHeight="15" x14ac:dyDescent="0.25"/>
  <cols>
    <col min="1" max="1" width="1.42578125" customWidth="1"/>
    <col min="2" max="2" width="3.42578125" customWidth="1"/>
    <col min="3" max="3" width="7.5703125" customWidth="1"/>
    <col min="4" max="4" width="46.7109375" customWidth="1"/>
    <col min="5" max="6" width="20.5703125" style="14" customWidth="1"/>
    <col min="7" max="7" width="4.140625" customWidth="1"/>
  </cols>
  <sheetData>
    <row r="1" spans="3:7" ht="100.15" customHeight="1" thickBot="1" x14ac:dyDescent="0.3"/>
    <row r="2" spans="3:7" x14ac:dyDescent="0.25">
      <c r="C2" s="53" t="s">
        <v>54</v>
      </c>
      <c r="D2" s="54"/>
      <c r="E2" s="54"/>
      <c r="F2" s="55"/>
    </row>
    <row r="3" spans="3:7" x14ac:dyDescent="0.25">
      <c r="C3" s="43" t="s">
        <v>5</v>
      </c>
      <c r="D3" s="44"/>
      <c r="E3" s="44"/>
      <c r="F3" s="56"/>
    </row>
    <row r="4" spans="3:7" x14ac:dyDescent="0.25">
      <c r="C4" s="43" t="s">
        <v>60</v>
      </c>
      <c r="D4" s="44"/>
      <c r="E4" s="44"/>
      <c r="F4" s="56"/>
    </row>
    <row r="5" spans="3:7" ht="15.75" thickBot="1" x14ac:dyDescent="0.3">
      <c r="C5" s="46" t="s">
        <v>6</v>
      </c>
      <c r="D5" s="47"/>
      <c r="E5" s="47"/>
      <c r="F5" s="57"/>
    </row>
    <row r="6" spans="3:7" ht="15.75" thickBot="1" x14ac:dyDescent="0.3">
      <c r="C6" s="58" t="s">
        <v>7</v>
      </c>
      <c r="D6" s="59"/>
      <c r="E6" s="15"/>
      <c r="F6" s="16">
        <v>460661892.27999997</v>
      </c>
    </row>
    <row r="7" spans="3:7" ht="15.75" thickBot="1" x14ac:dyDescent="0.3">
      <c r="C7" s="40"/>
      <c r="D7" s="40"/>
      <c r="E7" s="17"/>
      <c r="F7" s="17"/>
    </row>
    <row r="8" spans="3:7" ht="15.75" thickBot="1" x14ac:dyDescent="0.3">
      <c r="C8" s="41" t="s">
        <v>8</v>
      </c>
      <c r="D8" s="42"/>
      <c r="E8" s="18"/>
      <c r="F8" s="19">
        <v>0</v>
      </c>
    </row>
    <row r="9" spans="3:7" ht="15.75" thickBot="1" x14ac:dyDescent="0.3">
      <c r="C9" s="1"/>
      <c r="D9" s="2" t="s">
        <v>9</v>
      </c>
      <c r="E9" s="18">
        <v>0</v>
      </c>
      <c r="F9" s="20"/>
    </row>
    <row r="10" spans="3:7" ht="24.75" thickBot="1" x14ac:dyDescent="0.3">
      <c r="C10" s="1"/>
      <c r="D10" s="2" t="s">
        <v>10</v>
      </c>
      <c r="E10" s="18">
        <v>0</v>
      </c>
      <c r="F10" s="20"/>
    </row>
    <row r="11" spans="3:7" ht="15.75" thickBot="1" x14ac:dyDescent="0.3">
      <c r="C11" s="1"/>
      <c r="D11" s="2" t="s">
        <v>11</v>
      </c>
      <c r="E11" s="18">
        <v>0</v>
      </c>
      <c r="F11" s="20"/>
      <c r="G11" s="3"/>
    </row>
    <row r="12" spans="3:7" ht="15.75" thickBot="1" x14ac:dyDescent="0.3">
      <c r="C12" s="1"/>
      <c r="D12" s="2" t="s">
        <v>12</v>
      </c>
      <c r="E12" s="18">
        <v>0</v>
      </c>
      <c r="F12" s="20"/>
    </row>
    <row r="13" spans="3:7" ht="15.75" thickBot="1" x14ac:dyDescent="0.3">
      <c r="C13" s="38" t="s">
        <v>13</v>
      </c>
      <c r="D13" s="39"/>
      <c r="E13" s="18">
        <v>0</v>
      </c>
      <c r="F13" s="20"/>
    </row>
    <row r="14" spans="3:7" ht="15.75" thickBot="1" x14ac:dyDescent="0.3">
      <c r="C14" s="40"/>
      <c r="D14" s="40"/>
      <c r="E14" s="17"/>
      <c r="F14" s="17"/>
    </row>
    <row r="15" spans="3:7" ht="15.75" thickBot="1" x14ac:dyDescent="0.3">
      <c r="C15" s="41" t="s">
        <v>14</v>
      </c>
      <c r="D15" s="42"/>
      <c r="E15" s="18"/>
      <c r="F15" s="19">
        <v>0</v>
      </c>
    </row>
    <row r="16" spans="3:7" ht="15.75" thickBot="1" x14ac:dyDescent="0.3">
      <c r="C16" s="1"/>
      <c r="D16" s="2" t="s">
        <v>15</v>
      </c>
      <c r="E16" s="18">
        <v>0</v>
      </c>
      <c r="F16" s="20"/>
    </row>
    <row r="17" spans="1:6" ht="15.75" thickBot="1" x14ac:dyDescent="0.3">
      <c r="C17" s="1"/>
      <c r="D17" s="2" t="s">
        <v>16</v>
      </c>
      <c r="E17" s="18">
        <v>0</v>
      </c>
      <c r="F17" s="20"/>
    </row>
    <row r="18" spans="1:6" ht="15.75" thickBot="1" x14ac:dyDescent="0.3">
      <c r="C18" s="1"/>
      <c r="D18" s="2" t="s">
        <v>17</v>
      </c>
      <c r="E18" s="18">
        <v>0</v>
      </c>
      <c r="F18" s="20"/>
    </row>
    <row r="19" spans="1:6" ht="15.75" thickBot="1" x14ac:dyDescent="0.3">
      <c r="C19" s="38" t="s">
        <v>18</v>
      </c>
      <c r="D19" s="39"/>
      <c r="E19" s="18">
        <v>0</v>
      </c>
      <c r="F19" s="20"/>
    </row>
    <row r="20" spans="1:6" ht="15.75" thickBot="1" x14ac:dyDescent="0.3">
      <c r="C20" s="40"/>
      <c r="D20" s="40"/>
      <c r="E20" s="20"/>
      <c r="F20" s="17"/>
    </row>
    <row r="21" spans="1:6" ht="15.75" thickBot="1" x14ac:dyDescent="0.3">
      <c r="C21" s="58" t="s">
        <v>19</v>
      </c>
      <c r="D21" s="59"/>
      <c r="E21" s="15"/>
      <c r="F21" s="16">
        <v>460661892.27999997</v>
      </c>
    </row>
    <row r="22" spans="1:6" ht="15.75" thickBot="1" x14ac:dyDescent="0.3"/>
    <row r="23" spans="1:6" x14ac:dyDescent="0.25">
      <c r="C23" s="53" t="s">
        <v>54</v>
      </c>
      <c r="D23" s="54"/>
      <c r="E23" s="54"/>
      <c r="F23" s="55"/>
    </row>
    <row r="24" spans="1:6" x14ac:dyDescent="0.25">
      <c r="C24" s="43" t="s">
        <v>20</v>
      </c>
      <c r="D24" s="44"/>
      <c r="E24" s="44"/>
      <c r="F24" s="45"/>
    </row>
    <row r="25" spans="1:6" ht="15.75" thickBot="1" x14ac:dyDescent="0.3">
      <c r="C25" s="46" t="s">
        <v>60</v>
      </c>
      <c r="D25" s="47"/>
      <c r="E25" s="47"/>
      <c r="F25" s="48"/>
    </row>
    <row r="26" spans="1:6" ht="15.75" thickBot="1" x14ac:dyDescent="0.3">
      <c r="C26" s="49" t="s">
        <v>21</v>
      </c>
      <c r="D26" s="50"/>
      <c r="E26" s="21"/>
      <c r="F26" s="16">
        <v>437270970.38</v>
      </c>
    </row>
    <row r="27" spans="1:6" ht="15.75" thickBot="1" x14ac:dyDescent="0.3">
      <c r="A27" s="30" t="s">
        <v>61</v>
      </c>
      <c r="B27" s="29"/>
      <c r="C27" s="40"/>
      <c r="D27" s="40"/>
      <c r="E27" s="17"/>
      <c r="F27" s="17"/>
    </row>
    <row r="28" spans="1:6" ht="15.75" thickBot="1" x14ac:dyDescent="0.3">
      <c r="C28" s="41" t="s">
        <v>22</v>
      </c>
      <c r="D28" s="42"/>
      <c r="E28" s="18"/>
      <c r="F28" s="19">
        <f>SUM(E29:E45)</f>
        <v>127791597.41</v>
      </c>
    </row>
    <row r="29" spans="1:6" ht="15.75" thickBot="1" x14ac:dyDescent="0.3">
      <c r="C29" s="1"/>
      <c r="D29" s="2" t="s">
        <v>23</v>
      </c>
      <c r="E29" s="18">
        <v>1040938.34</v>
      </c>
      <c r="F29" s="22"/>
    </row>
    <row r="30" spans="1:6" ht="15.75" thickBot="1" x14ac:dyDescent="0.3">
      <c r="C30" s="1"/>
      <c r="D30" s="2" t="s">
        <v>24</v>
      </c>
      <c r="E30" s="18">
        <v>150013.98000000001</v>
      </c>
      <c r="F30" s="22"/>
    </row>
    <row r="31" spans="1:6" ht="15.75" thickBot="1" x14ac:dyDescent="0.3">
      <c r="C31" s="1"/>
      <c r="D31" s="2" t="s">
        <v>25</v>
      </c>
      <c r="E31" s="18">
        <v>0</v>
      </c>
      <c r="F31" s="22"/>
    </row>
    <row r="32" spans="1:6" ht="15.75" thickBot="1" x14ac:dyDescent="0.3">
      <c r="C32" s="1"/>
      <c r="D32" s="2" t="s">
        <v>26</v>
      </c>
      <c r="E32" s="18">
        <v>11457565.59</v>
      </c>
      <c r="F32" s="22"/>
    </row>
    <row r="33" spans="3:7" ht="15.75" thickBot="1" x14ac:dyDescent="0.3">
      <c r="C33" s="1"/>
      <c r="D33" s="2" t="s">
        <v>27</v>
      </c>
      <c r="E33" s="18">
        <v>0</v>
      </c>
      <c r="F33" s="22"/>
      <c r="G33" s="3"/>
    </row>
    <row r="34" spans="3:7" ht="15.75" thickBot="1" x14ac:dyDescent="0.3">
      <c r="C34" s="1"/>
      <c r="D34" s="2" t="s">
        <v>28</v>
      </c>
      <c r="E34" s="18">
        <v>408543.99</v>
      </c>
      <c r="F34" s="22"/>
    </row>
    <row r="35" spans="3:7" ht="15.75" thickBot="1" x14ac:dyDescent="0.3">
      <c r="C35" s="1"/>
      <c r="D35" s="2" t="s">
        <v>29</v>
      </c>
      <c r="E35" s="18">
        <v>0</v>
      </c>
      <c r="F35" s="22"/>
    </row>
    <row r="36" spans="3:7" ht="15.75" thickBot="1" x14ac:dyDescent="0.3">
      <c r="C36" s="1"/>
      <c r="D36" s="2" t="s">
        <v>30</v>
      </c>
      <c r="E36" s="18">
        <v>5769287.4699999997</v>
      </c>
      <c r="F36" s="22"/>
    </row>
    <row r="37" spans="3:7" ht="15.75" thickBot="1" x14ac:dyDescent="0.3">
      <c r="C37" s="1"/>
      <c r="D37" s="2" t="s">
        <v>31</v>
      </c>
      <c r="E37" s="18">
        <v>0</v>
      </c>
      <c r="F37" s="22"/>
    </row>
    <row r="38" spans="3:7" ht="15.75" thickBot="1" x14ac:dyDescent="0.3">
      <c r="C38" s="1"/>
      <c r="D38" s="2" t="s">
        <v>32</v>
      </c>
      <c r="E38" s="18">
        <v>102276569.63</v>
      </c>
      <c r="F38" s="22"/>
    </row>
    <row r="39" spans="3:7" ht="15.75" thickBot="1" x14ac:dyDescent="0.3">
      <c r="C39" s="1"/>
      <c r="D39" s="2" t="s">
        <v>33</v>
      </c>
      <c r="E39" s="18">
        <v>0</v>
      </c>
      <c r="F39" s="22"/>
    </row>
    <row r="40" spans="3:7" ht="15.75" thickBot="1" x14ac:dyDescent="0.3">
      <c r="C40" s="1"/>
      <c r="D40" s="2" t="s">
        <v>34</v>
      </c>
      <c r="E40" s="18">
        <v>0</v>
      </c>
      <c r="F40" s="22"/>
    </row>
    <row r="41" spans="3:7" ht="15.75" thickBot="1" x14ac:dyDescent="0.3">
      <c r="C41" s="1"/>
      <c r="D41" s="2" t="s">
        <v>35</v>
      </c>
      <c r="E41" s="18">
        <v>0</v>
      </c>
      <c r="F41" s="22"/>
    </row>
    <row r="42" spans="3:7" ht="16.149999999999999" customHeight="1" thickBot="1" x14ac:dyDescent="0.3">
      <c r="C42" s="1"/>
      <c r="D42" s="2" t="s">
        <v>36</v>
      </c>
      <c r="E42" s="18">
        <v>0</v>
      </c>
      <c r="F42" s="22"/>
    </row>
    <row r="43" spans="3:7" ht="15.75" thickBot="1" x14ac:dyDescent="0.3">
      <c r="C43" s="1"/>
      <c r="D43" s="2" t="s">
        <v>37</v>
      </c>
      <c r="E43" s="18">
        <v>6688678.4100000001</v>
      </c>
      <c r="F43" s="22"/>
    </row>
    <row r="44" spans="3:7" ht="15.75" thickBot="1" x14ac:dyDescent="0.3">
      <c r="C44" s="1"/>
      <c r="D44" s="2" t="s">
        <v>38</v>
      </c>
      <c r="E44" s="18">
        <v>0</v>
      </c>
      <c r="F44" s="22"/>
    </row>
    <row r="45" spans="3:7" ht="15.75" thickBot="1" x14ac:dyDescent="0.3">
      <c r="C45" s="38" t="s">
        <v>39</v>
      </c>
      <c r="D45" s="39"/>
      <c r="E45" s="18">
        <v>0</v>
      </c>
      <c r="F45" s="22"/>
    </row>
    <row r="46" spans="3:7" ht="15.75" thickBot="1" x14ac:dyDescent="0.3">
      <c r="C46" s="40"/>
      <c r="D46" s="40"/>
      <c r="E46" s="17"/>
      <c r="F46" s="17"/>
    </row>
    <row r="47" spans="3:7" ht="15.75" thickBot="1" x14ac:dyDescent="0.3">
      <c r="C47" s="41" t="s">
        <v>40</v>
      </c>
      <c r="D47" s="42"/>
      <c r="E47" s="18"/>
      <c r="F47" s="19">
        <f>SUM(E48:E54)</f>
        <v>0</v>
      </c>
    </row>
    <row r="48" spans="3:7" ht="24.75" thickBot="1" x14ac:dyDescent="0.3">
      <c r="C48" s="1"/>
      <c r="D48" s="2" t="s">
        <v>41</v>
      </c>
      <c r="E48" s="18">
        <v>0</v>
      </c>
      <c r="F48" s="22"/>
    </row>
    <row r="49" spans="3:6" ht="15.75" thickBot="1" x14ac:dyDescent="0.3">
      <c r="C49" s="1"/>
      <c r="D49" s="2" t="s">
        <v>42</v>
      </c>
      <c r="E49" s="18">
        <v>0</v>
      </c>
      <c r="F49" s="22"/>
    </row>
    <row r="50" spans="3:6" ht="15.75" thickBot="1" x14ac:dyDescent="0.3">
      <c r="C50" s="1"/>
      <c r="D50" s="2" t="s">
        <v>43</v>
      </c>
      <c r="E50" s="18">
        <v>0</v>
      </c>
      <c r="F50" s="22"/>
    </row>
    <row r="51" spans="3:6" ht="24.75" thickBot="1" x14ac:dyDescent="0.3">
      <c r="C51" s="1"/>
      <c r="D51" s="2" t="s">
        <v>44</v>
      </c>
      <c r="E51" s="18">
        <v>0</v>
      </c>
      <c r="F51" s="22"/>
    </row>
    <row r="52" spans="3:6" ht="15.75" thickBot="1" x14ac:dyDescent="0.3">
      <c r="C52" s="1"/>
      <c r="D52" s="2" t="s">
        <v>45</v>
      </c>
      <c r="E52" s="18">
        <v>0</v>
      </c>
      <c r="F52" s="22"/>
    </row>
    <row r="53" spans="3:6" ht="15.75" thickBot="1" x14ac:dyDescent="0.3">
      <c r="C53" s="1"/>
      <c r="D53" s="2" t="s">
        <v>46</v>
      </c>
      <c r="E53" s="18">
        <v>0</v>
      </c>
      <c r="F53" s="22"/>
    </row>
    <row r="54" spans="3:6" ht="15.75" thickBot="1" x14ac:dyDescent="0.3">
      <c r="C54" s="38" t="s">
        <v>47</v>
      </c>
      <c r="D54" s="39"/>
      <c r="E54" s="18">
        <v>0</v>
      </c>
      <c r="F54" s="22"/>
    </row>
    <row r="55" spans="3:6" ht="15.75" thickBot="1" x14ac:dyDescent="0.3">
      <c r="C55" s="40"/>
      <c r="D55" s="40"/>
      <c r="E55" s="20"/>
      <c r="F55" s="17"/>
    </row>
    <row r="56" spans="3:6" ht="15.75" thickBot="1" x14ac:dyDescent="0.3">
      <c r="C56" s="58" t="s">
        <v>48</v>
      </c>
      <c r="D56" s="59"/>
      <c r="E56" s="15"/>
      <c r="F56" s="16">
        <f>F26-F28+F47</f>
        <v>309479372.97000003</v>
      </c>
    </row>
    <row r="58" spans="3:6" ht="61.15" customHeight="1" x14ac:dyDescent="0.25">
      <c r="C58" s="51" t="s">
        <v>49</v>
      </c>
      <c r="D58" s="52"/>
      <c r="E58" s="52"/>
      <c r="F58" s="52"/>
    </row>
    <row r="59" spans="3:6" s="4" customFormat="1" x14ac:dyDescent="0.25">
      <c r="E59" s="27"/>
      <c r="F59" s="28"/>
    </row>
    <row r="60" spans="3:6" s="4" customFormat="1" x14ac:dyDescent="0.25">
      <c r="E60" s="28"/>
      <c r="F60" s="28"/>
    </row>
    <row r="61" spans="3:6" s="4" customFormat="1" x14ac:dyDescent="0.25">
      <c r="E61" s="28"/>
      <c r="F61" s="28"/>
    </row>
    <row r="62" spans="3:6" s="4" customFormat="1" x14ac:dyDescent="0.25">
      <c r="E62" s="28"/>
      <c r="F62" s="28"/>
    </row>
    <row r="63" spans="3:6" s="4" customFormat="1" x14ac:dyDescent="0.25">
      <c r="E63" s="28"/>
    </row>
    <row r="64" spans="3:6" s="4" customFormat="1" x14ac:dyDescent="0.25">
      <c r="E64" s="28"/>
      <c r="F64" s="28"/>
    </row>
    <row r="65" spans="5:6" s="4" customFormat="1" x14ac:dyDescent="0.25">
      <c r="E65" s="28"/>
      <c r="F65" s="28"/>
    </row>
    <row r="66" spans="5:6" s="4" customFormat="1" x14ac:dyDescent="0.25">
      <c r="E66" s="28"/>
      <c r="F66" s="28"/>
    </row>
    <row r="67" spans="5:6" s="4" customFormat="1" x14ac:dyDescent="0.25">
      <c r="E67" s="28"/>
      <c r="F67" s="28"/>
    </row>
    <row r="68" spans="5:6" s="4" customFormat="1" x14ac:dyDescent="0.25">
      <c r="E68" s="28"/>
      <c r="F68" s="28"/>
    </row>
    <row r="69" spans="5:6" s="4" customFormat="1" x14ac:dyDescent="0.25">
      <c r="E69" s="28"/>
      <c r="F69" s="28"/>
    </row>
    <row r="70" spans="5:6" s="4" customFormat="1" x14ac:dyDescent="0.25">
      <c r="E70" s="28"/>
      <c r="F70" s="28"/>
    </row>
  </sheetData>
  <mergeCells count="26">
    <mergeCell ref="C56:D56"/>
    <mergeCell ref="C58:F58"/>
    <mergeCell ref="C28:D28"/>
    <mergeCell ref="C45:D45"/>
    <mergeCell ref="C46:D46"/>
    <mergeCell ref="C47:D47"/>
    <mergeCell ref="C54:D54"/>
    <mergeCell ref="C55:D55"/>
    <mergeCell ref="C27:D27"/>
    <mergeCell ref="C8:D8"/>
    <mergeCell ref="C13:D13"/>
    <mergeCell ref="C14:D14"/>
    <mergeCell ref="C15:D15"/>
    <mergeCell ref="C19:D19"/>
    <mergeCell ref="C20:D20"/>
    <mergeCell ref="C21:D21"/>
    <mergeCell ref="C23:F23"/>
    <mergeCell ref="C24:F24"/>
    <mergeCell ref="C25:F25"/>
    <mergeCell ref="C26:D26"/>
    <mergeCell ref="C7:D7"/>
    <mergeCell ref="C2:F2"/>
    <mergeCell ref="C3:F3"/>
    <mergeCell ref="C4:F4"/>
    <mergeCell ref="C5:F5"/>
    <mergeCell ref="C6:D6"/>
  </mergeCells>
  <printOptions horizontalCentered="1"/>
  <pageMargins left="0.70866141732283472" right="0.70866141732283472" top="0.74803149606299213" bottom="0.74803149606299213" header="0.31496062992125984" footer="0.31496062992125984"/>
  <pageSetup scale="87" fitToHeight="2" orientation="portrait" verticalDpi="0" r:id="rId1"/>
  <rowBreaks count="1" manualBreakCount="1">
    <brk id="22" min="1"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
  <sheetViews>
    <sheetView showGridLines="0" zoomScaleNormal="100" zoomScalePageLayoutView="90" workbookViewId="0">
      <selection activeCell="C17" sqref="C17"/>
    </sheetView>
  </sheetViews>
  <sheetFormatPr baseColWidth="10" defaultRowHeight="15" x14ac:dyDescent="0.25"/>
  <cols>
    <col min="1" max="1" width="55.85546875" customWidth="1"/>
    <col min="2" max="5" width="19.42578125" customWidth="1"/>
    <col min="6" max="6" width="11.42578125" style="5"/>
  </cols>
  <sheetData>
    <row r="1" spans="1:7" x14ac:dyDescent="0.25">
      <c r="A1" s="78" t="s">
        <v>54</v>
      </c>
      <c r="B1" s="77"/>
      <c r="C1" s="77"/>
      <c r="D1" s="77"/>
      <c r="E1" s="76"/>
      <c r="F1" s="5" t="s">
        <v>105</v>
      </c>
    </row>
    <row r="2" spans="1:7" x14ac:dyDescent="0.25">
      <c r="A2" s="75" t="s">
        <v>104</v>
      </c>
      <c r="B2" s="74"/>
      <c r="C2" s="74"/>
      <c r="D2" s="74"/>
      <c r="E2" s="73"/>
    </row>
    <row r="3" spans="1:7" ht="15.75" thickBot="1" x14ac:dyDescent="0.3">
      <c r="A3" s="72" t="s">
        <v>103</v>
      </c>
      <c r="B3" s="71"/>
      <c r="C3" s="71"/>
      <c r="D3" s="71"/>
      <c r="E3" s="70"/>
    </row>
    <row r="4" spans="1:7" ht="15.75" thickBot="1" x14ac:dyDescent="0.3">
      <c r="A4" s="69" t="s">
        <v>102</v>
      </c>
      <c r="B4" s="68" t="s">
        <v>101</v>
      </c>
      <c r="C4" s="68" t="s">
        <v>100</v>
      </c>
      <c r="D4" s="68" t="s">
        <v>99</v>
      </c>
      <c r="E4" s="68" t="s">
        <v>98</v>
      </c>
      <c r="G4" s="3"/>
    </row>
    <row r="5" spans="1:7" x14ac:dyDescent="0.25">
      <c r="A5" s="67" t="s">
        <v>97</v>
      </c>
      <c r="B5" s="66">
        <v>0</v>
      </c>
      <c r="C5" s="66">
        <v>0</v>
      </c>
      <c r="D5" s="66">
        <v>0</v>
      </c>
      <c r="E5" s="66">
        <v>0</v>
      </c>
    </row>
    <row r="6" spans="1:7" x14ac:dyDescent="0.25">
      <c r="A6" s="65" t="s">
        <v>96</v>
      </c>
      <c r="B6" s="64">
        <v>0</v>
      </c>
      <c r="C6" s="64">
        <v>0</v>
      </c>
      <c r="D6" s="64">
        <v>0</v>
      </c>
      <c r="E6" s="64">
        <v>0</v>
      </c>
    </row>
    <row r="7" spans="1:7" x14ac:dyDescent="0.25">
      <c r="A7" s="65" t="s">
        <v>95</v>
      </c>
      <c r="B7" s="64">
        <v>0</v>
      </c>
      <c r="C7" s="64">
        <v>0</v>
      </c>
      <c r="D7" s="64">
        <v>0</v>
      </c>
      <c r="E7" s="64">
        <v>0</v>
      </c>
    </row>
    <row r="8" spans="1:7" x14ac:dyDescent="0.25">
      <c r="A8" s="65" t="s">
        <v>94</v>
      </c>
      <c r="B8" s="64">
        <v>0</v>
      </c>
      <c r="C8" s="64">
        <v>0</v>
      </c>
      <c r="D8" s="64">
        <v>0</v>
      </c>
      <c r="E8" s="64">
        <v>0</v>
      </c>
    </row>
    <row r="9" spans="1:7" ht="25.5" x14ac:dyDescent="0.25">
      <c r="A9" s="65" t="s">
        <v>93</v>
      </c>
      <c r="B9" s="64">
        <v>0</v>
      </c>
      <c r="C9" s="64">
        <v>0</v>
      </c>
      <c r="D9" s="64">
        <v>0</v>
      </c>
      <c r="E9" s="64">
        <v>0</v>
      </c>
    </row>
    <row r="10" spans="1:7" ht="25.5" x14ac:dyDescent="0.25">
      <c r="A10" s="65" t="s">
        <v>92</v>
      </c>
      <c r="B10" s="64">
        <v>0</v>
      </c>
      <c r="C10" s="64">
        <v>0</v>
      </c>
      <c r="D10" s="64">
        <v>0</v>
      </c>
      <c r="E10" s="64">
        <v>0</v>
      </c>
    </row>
    <row r="11" spans="1:7" ht="25.5" x14ac:dyDescent="0.25">
      <c r="A11" s="65" t="s">
        <v>91</v>
      </c>
      <c r="B11" s="64">
        <v>0</v>
      </c>
      <c r="C11" s="64">
        <v>0</v>
      </c>
      <c r="D11" s="64">
        <v>0</v>
      </c>
      <c r="E11" s="64">
        <v>0</v>
      </c>
    </row>
    <row r="12" spans="1:7" ht="25.5" x14ac:dyDescent="0.25">
      <c r="A12" s="65" t="s">
        <v>90</v>
      </c>
      <c r="B12" s="64">
        <v>0</v>
      </c>
      <c r="C12" s="64">
        <v>0</v>
      </c>
      <c r="D12" s="64">
        <v>0</v>
      </c>
      <c r="E12" s="64">
        <v>0</v>
      </c>
    </row>
    <row r="13" spans="1:7" x14ac:dyDescent="0.25">
      <c r="A13" s="65" t="s">
        <v>89</v>
      </c>
      <c r="B13" s="64">
        <v>0</v>
      </c>
      <c r="C13" s="64">
        <v>0</v>
      </c>
      <c r="D13" s="64">
        <v>0</v>
      </c>
      <c r="E13" s="64">
        <v>0</v>
      </c>
    </row>
    <row r="14" spans="1:7" ht="25.5" x14ac:dyDescent="0.25">
      <c r="A14" s="65" t="s">
        <v>88</v>
      </c>
      <c r="B14" s="64">
        <v>0</v>
      </c>
      <c r="C14" s="64">
        <v>0</v>
      </c>
      <c r="D14" s="64">
        <v>0</v>
      </c>
      <c r="E14" s="64">
        <v>0</v>
      </c>
    </row>
    <row r="15" spans="1:7" ht="25.5" x14ac:dyDescent="0.25">
      <c r="A15" s="65" t="s">
        <v>87</v>
      </c>
      <c r="B15" s="64">
        <v>0</v>
      </c>
      <c r="C15" s="64">
        <v>0</v>
      </c>
      <c r="D15" s="64">
        <v>0</v>
      </c>
      <c r="E15" s="64">
        <v>0</v>
      </c>
    </row>
    <row r="16" spans="1:7" ht="25.5" x14ac:dyDescent="0.25">
      <c r="A16" s="65" t="s">
        <v>86</v>
      </c>
      <c r="B16" s="64">
        <v>0</v>
      </c>
      <c r="C16" s="64">
        <v>0</v>
      </c>
      <c r="D16" s="64">
        <v>0</v>
      </c>
      <c r="E16" s="64">
        <v>0</v>
      </c>
    </row>
    <row r="17" spans="1:5" ht="25.5" x14ac:dyDescent="0.25">
      <c r="A17" s="65" t="s">
        <v>85</v>
      </c>
      <c r="B17" s="64">
        <v>0</v>
      </c>
      <c r="C17" s="64">
        <v>0</v>
      </c>
      <c r="D17" s="64">
        <v>0</v>
      </c>
      <c r="E17" s="64">
        <v>0</v>
      </c>
    </row>
    <row r="18" spans="1:5" ht="25.5" x14ac:dyDescent="0.25">
      <c r="A18" s="65" t="s">
        <v>84</v>
      </c>
      <c r="B18" s="64">
        <v>0</v>
      </c>
      <c r="C18" s="64">
        <v>0</v>
      </c>
      <c r="D18" s="64">
        <v>0</v>
      </c>
      <c r="E18" s="64">
        <v>0</v>
      </c>
    </row>
    <row r="19" spans="1:5" ht="25.5" x14ac:dyDescent="0.25">
      <c r="A19" s="65" t="s">
        <v>83</v>
      </c>
      <c r="B19" s="64">
        <v>0</v>
      </c>
      <c r="C19" s="64">
        <v>0</v>
      </c>
      <c r="D19" s="64">
        <v>0</v>
      </c>
      <c r="E19" s="64">
        <v>0</v>
      </c>
    </row>
    <row r="20" spans="1:5" x14ac:dyDescent="0.25">
      <c r="A20" s="65" t="s">
        <v>82</v>
      </c>
      <c r="B20" s="64">
        <v>0</v>
      </c>
      <c r="C20" s="64">
        <v>0</v>
      </c>
      <c r="D20" s="64">
        <v>0</v>
      </c>
      <c r="E20" s="64">
        <v>0</v>
      </c>
    </row>
    <row r="21" spans="1:5" x14ac:dyDescent="0.25">
      <c r="A21" s="65" t="s">
        <v>81</v>
      </c>
      <c r="B21" s="64">
        <v>0</v>
      </c>
      <c r="C21" s="64">
        <v>0</v>
      </c>
      <c r="D21" s="64">
        <v>0</v>
      </c>
      <c r="E21" s="64">
        <v>0</v>
      </c>
    </row>
    <row r="22" spans="1:5" x14ac:dyDescent="0.25">
      <c r="A22" s="65" t="s">
        <v>80</v>
      </c>
      <c r="B22" s="64">
        <v>0</v>
      </c>
      <c r="C22" s="64">
        <v>0</v>
      </c>
      <c r="D22" s="64">
        <v>0</v>
      </c>
      <c r="E22" s="64">
        <v>0</v>
      </c>
    </row>
    <row r="23" spans="1:5" x14ac:dyDescent="0.25">
      <c r="A23" s="65" t="s">
        <v>79</v>
      </c>
      <c r="B23" s="64">
        <v>0</v>
      </c>
      <c r="C23" s="64">
        <v>0</v>
      </c>
      <c r="D23" s="64">
        <v>0</v>
      </c>
      <c r="E23" s="64">
        <v>0</v>
      </c>
    </row>
    <row r="24" spans="1:5" x14ac:dyDescent="0.25">
      <c r="A24" s="65" t="s">
        <v>78</v>
      </c>
      <c r="B24" s="64">
        <v>0</v>
      </c>
      <c r="C24" s="64">
        <v>0</v>
      </c>
      <c r="D24" s="64">
        <v>0</v>
      </c>
      <c r="E24" s="64">
        <v>0</v>
      </c>
    </row>
    <row r="25" spans="1:5" ht="25.5" x14ac:dyDescent="0.25">
      <c r="A25" s="65" t="s">
        <v>77</v>
      </c>
      <c r="B25" s="64">
        <v>0</v>
      </c>
      <c r="C25" s="64">
        <v>0</v>
      </c>
      <c r="D25" s="64">
        <v>0</v>
      </c>
      <c r="E25" s="64">
        <v>0</v>
      </c>
    </row>
    <row r="26" spans="1:5" ht="25.5" x14ac:dyDescent="0.25">
      <c r="A26" s="65" t="s">
        <v>76</v>
      </c>
      <c r="B26" s="64">
        <v>0</v>
      </c>
      <c r="C26" s="64">
        <v>0</v>
      </c>
      <c r="D26" s="64">
        <v>0</v>
      </c>
      <c r="E26" s="64">
        <v>0</v>
      </c>
    </row>
    <row r="27" spans="1:5" x14ac:dyDescent="0.25">
      <c r="A27" s="65" t="s">
        <v>75</v>
      </c>
      <c r="B27" s="64">
        <v>0</v>
      </c>
      <c r="C27" s="64">
        <v>0</v>
      </c>
      <c r="D27" s="64">
        <v>0</v>
      </c>
      <c r="E27" s="64">
        <v>0</v>
      </c>
    </row>
    <row r="28" spans="1:5" x14ac:dyDescent="0.25">
      <c r="A28" s="65" t="s">
        <v>74</v>
      </c>
      <c r="B28" s="64">
        <v>0</v>
      </c>
      <c r="C28" s="64">
        <v>0</v>
      </c>
      <c r="D28" s="64">
        <v>0</v>
      </c>
      <c r="E28" s="64">
        <v>0</v>
      </c>
    </row>
    <row r="29" spans="1:5" x14ac:dyDescent="0.25">
      <c r="A29" s="65" t="s">
        <v>73</v>
      </c>
      <c r="B29" s="64">
        <v>0</v>
      </c>
      <c r="C29" s="64">
        <v>0</v>
      </c>
      <c r="D29" s="64">
        <v>0</v>
      </c>
      <c r="E29" s="64">
        <v>0</v>
      </c>
    </row>
    <row r="30" spans="1:5" ht="25.5" x14ac:dyDescent="0.25">
      <c r="A30" s="65" t="s">
        <v>72</v>
      </c>
      <c r="B30" s="64">
        <v>0</v>
      </c>
      <c r="C30" s="64">
        <v>0</v>
      </c>
      <c r="D30" s="64">
        <v>0</v>
      </c>
      <c r="E30" s="64">
        <v>0</v>
      </c>
    </row>
    <row r="31" spans="1:5" ht="25.5" x14ac:dyDescent="0.25">
      <c r="A31" s="65" t="s">
        <v>71</v>
      </c>
      <c r="B31" s="64">
        <v>0</v>
      </c>
      <c r="C31" s="64">
        <v>0</v>
      </c>
      <c r="D31" s="64">
        <v>0</v>
      </c>
      <c r="E31" s="64">
        <v>0</v>
      </c>
    </row>
    <row r="32" spans="1:5" ht="25.5" x14ac:dyDescent="0.25">
      <c r="A32" s="65" t="s">
        <v>70</v>
      </c>
      <c r="B32" s="64">
        <v>0</v>
      </c>
      <c r="C32" s="64">
        <v>0</v>
      </c>
      <c r="D32" s="64">
        <v>0</v>
      </c>
      <c r="E32" s="64">
        <v>0</v>
      </c>
    </row>
    <row r="33" spans="1:6" x14ac:dyDescent="0.25">
      <c r="A33" s="65" t="s">
        <v>69</v>
      </c>
      <c r="B33" s="64">
        <v>0</v>
      </c>
      <c r="C33" s="64">
        <v>0</v>
      </c>
      <c r="D33" s="64">
        <v>0</v>
      </c>
      <c r="E33" s="64">
        <v>0</v>
      </c>
    </row>
    <row r="34" spans="1:6" x14ac:dyDescent="0.25">
      <c r="A34" s="65" t="s">
        <v>68</v>
      </c>
      <c r="B34" s="64">
        <v>0</v>
      </c>
      <c r="C34" s="64">
        <v>0</v>
      </c>
      <c r="D34" s="64">
        <v>0</v>
      </c>
      <c r="E34" s="64">
        <v>0</v>
      </c>
    </row>
    <row r="35" spans="1:6" x14ac:dyDescent="0.25">
      <c r="A35" s="65" t="s">
        <v>67</v>
      </c>
      <c r="B35" s="64">
        <v>0</v>
      </c>
      <c r="C35" s="64">
        <v>0</v>
      </c>
      <c r="D35" s="64">
        <v>0</v>
      </c>
      <c r="E35" s="64">
        <v>0</v>
      </c>
    </row>
    <row r="36" spans="1:6" x14ac:dyDescent="0.25">
      <c r="A36" s="65" t="s">
        <v>66</v>
      </c>
      <c r="B36" s="64">
        <v>0</v>
      </c>
      <c r="C36" s="64">
        <v>0</v>
      </c>
      <c r="D36" s="64">
        <v>0</v>
      </c>
      <c r="E36" s="64">
        <v>0</v>
      </c>
    </row>
    <row r="37" spans="1:6" ht="15.75" thickBot="1" x14ac:dyDescent="0.3">
      <c r="A37" s="63" t="s">
        <v>65</v>
      </c>
      <c r="B37" s="62">
        <v>0</v>
      </c>
      <c r="C37" s="62">
        <v>0</v>
      </c>
      <c r="D37" s="62">
        <v>0</v>
      </c>
      <c r="E37" s="62">
        <v>0</v>
      </c>
    </row>
    <row r="38" spans="1:6" ht="22.15" customHeight="1" x14ac:dyDescent="0.25">
      <c r="A38" s="61" t="s">
        <v>64</v>
      </c>
      <c r="B38" s="61"/>
      <c r="C38" s="61"/>
      <c r="D38" s="61"/>
      <c r="E38" s="61"/>
    </row>
    <row r="40" spans="1:6" ht="33" customHeight="1" x14ac:dyDescent="0.25">
      <c r="A40" s="60" t="s">
        <v>63</v>
      </c>
      <c r="B40" s="60"/>
      <c r="C40" s="60"/>
      <c r="D40" s="60"/>
      <c r="E40" s="60"/>
    </row>
    <row r="41" spans="1:6" s="4" customFormat="1" x14ac:dyDescent="0.25">
      <c r="F41" s="5"/>
    </row>
    <row r="42" spans="1:6" s="4" customFormat="1" x14ac:dyDescent="0.25">
      <c r="F42" s="5"/>
    </row>
    <row r="43" spans="1:6" s="4" customFormat="1" x14ac:dyDescent="0.25">
      <c r="F43" s="5"/>
    </row>
    <row r="44" spans="1:6" s="4" customFormat="1" x14ac:dyDescent="0.25">
      <c r="F44" s="5"/>
    </row>
    <row r="45" spans="1:6" s="4" customFormat="1" x14ac:dyDescent="0.25">
      <c r="F45" s="5"/>
    </row>
    <row r="46" spans="1:6" s="4" customFormat="1" x14ac:dyDescent="0.25">
      <c r="F46" s="5"/>
    </row>
    <row r="47" spans="1:6" s="4" customFormat="1" x14ac:dyDescent="0.25">
      <c r="F47" s="5"/>
    </row>
    <row r="48" spans="1:6" s="4" customFormat="1" x14ac:dyDescent="0.25">
      <c r="F48" s="5"/>
    </row>
    <row r="49" spans="6:6" s="4" customFormat="1" x14ac:dyDescent="0.25">
      <c r="F49" s="5"/>
    </row>
    <row r="50" spans="6:6" s="4" customFormat="1" x14ac:dyDescent="0.25">
      <c r="F50" s="5"/>
    </row>
    <row r="51" spans="6:6" s="4" customFormat="1" x14ac:dyDescent="0.25">
      <c r="F51" s="5"/>
    </row>
  </sheetData>
  <mergeCells count="5">
    <mergeCell ref="A3:E3"/>
    <mergeCell ref="A40:E40"/>
    <mergeCell ref="A38:E38"/>
    <mergeCell ref="A1:E1"/>
    <mergeCell ref="A2:E2"/>
  </mergeCells>
  <printOptions horizontalCentered="1"/>
  <pageMargins left="0.23622047244094491" right="0.23622047244094491" top="1.9685039370078741" bottom="0.74803149606299213" header="0.31496062992125984" footer="0.31496062992125984"/>
  <pageSetup scale="75" orientation="portrait" verticalDpi="0" r:id="rId1"/>
  <headerFooter>
    <oddHeader xml:space="preserve">&amp;C&amp;"-,Negrita"&amp;12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showGridLines="0" zoomScale="75" zoomScaleNormal="75" workbookViewId="0">
      <selection activeCell="H15" sqref="H15"/>
    </sheetView>
  </sheetViews>
  <sheetFormatPr baseColWidth="10" defaultRowHeight="15" x14ac:dyDescent="0.25"/>
  <cols>
    <col min="1" max="1" width="49.85546875" customWidth="1"/>
    <col min="2" max="5" width="19.42578125" customWidth="1"/>
  </cols>
  <sheetData>
    <row r="1" spans="1:5" x14ac:dyDescent="0.25">
      <c r="A1" s="78" t="s">
        <v>54</v>
      </c>
      <c r="B1" s="77"/>
      <c r="C1" s="77"/>
      <c r="D1" s="77"/>
      <c r="E1" s="76"/>
    </row>
    <row r="2" spans="1:5" x14ac:dyDescent="0.25">
      <c r="A2" s="75" t="s">
        <v>104</v>
      </c>
      <c r="B2" s="74"/>
      <c r="C2" s="74"/>
      <c r="D2" s="74"/>
      <c r="E2" s="73"/>
    </row>
    <row r="3" spans="1:5" ht="15.75" thickBot="1" x14ac:dyDescent="0.3">
      <c r="A3" s="72" t="s">
        <v>122</v>
      </c>
      <c r="B3" s="71"/>
      <c r="C3" s="71"/>
      <c r="D3" s="71"/>
      <c r="E3" s="70"/>
    </row>
    <row r="4" spans="1:5" ht="15.75" thickBot="1" x14ac:dyDescent="0.3">
      <c r="A4" s="69" t="s">
        <v>102</v>
      </c>
      <c r="B4" s="68" t="s">
        <v>101</v>
      </c>
      <c r="C4" s="68" t="s">
        <v>100</v>
      </c>
      <c r="D4" s="68" t="s">
        <v>99</v>
      </c>
      <c r="E4" s="68" t="s">
        <v>98</v>
      </c>
    </row>
    <row r="5" spans="1:5" x14ac:dyDescent="0.25">
      <c r="A5" s="67" t="s">
        <v>121</v>
      </c>
      <c r="B5" s="82">
        <v>0</v>
      </c>
      <c r="C5" s="82">
        <v>3599691361.3400002</v>
      </c>
      <c r="D5" s="82">
        <v>3599691361.3400002</v>
      </c>
      <c r="E5" s="82">
        <f>-B5+C5-D5</f>
        <v>0</v>
      </c>
    </row>
    <row r="6" spans="1:5" x14ac:dyDescent="0.25">
      <c r="A6" s="65" t="s">
        <v>120</v>
      </c>
      <c r="B6" s="80">
        <v>0</v>
      </c>
      <c r="C6" s="80">
        <v>921331631.13</v>
      </c>
      <c r="D6" s="80">
        <v>921331631.13</v>
      </c>
      <c r="E6" s="80">
        <v>0</v>
      </c>
    </row>
    <row r="7" spans="1:5" x14ac:dyDescent="0.25">
      <c r="A7" s="65" t="s">
        <v>119</v>
      </c>
      <c r="B7" s="80">
        <v>0</v>
      </c>
      <c r="C7" s="80">
        <v>0</v>
      </c>
      <c r="D7" s="80">
        <v>0</v>
      </c>
      <c r="E7" s="80">
        <v>0</v>
      </c>
    </row>
    <row r="8" spans="1:5" x14ac:dyDescent="0.25">
      <c r="A8" s="65" t="s">
        <v>118</v>
      </c>
      <c r="B8" s="80">
        <v>0</v>
      </c>
      <c r="C8" s="80">
        <v>460661892.27999997</v>
      </c>
      <c r="D8" s="80">
        <v>0</v>
      </c>
      <c r="E8" s="80">
        <f>B8-C8+D8</f>
        <v>-460661892.27999997</v>
      </c>
    </row>
    <row r="9" spans="1:5" x14ac:dyDescent="0.25">
      <c r="A9" s="65" t="s">
        <v>117</v>
      </c>
      <c r="B9" s="80">
        <v>0</v>
      </c>
      <c r="C9" s="80">
        <v>0</v>
      </c>
      <c r="D9" s="80">
        <v>0</v>
      </c>
      <c r="E9" s="80">
        <v>0</v>
      </c>
    </row>
    <row r="10" spans="1:5" x14ac:dyDescent="0.25">
      <c r="A10" s="65" t="s">
        <v>116</v>
      </c>
      <c r="B10" s="80">
        <v>0</v>
      </c>
      <c r="C10" s="80">
        <v>460669738.85000002</v>
      </c>
      <c r="D10" s="80">
        <v>460661892.27999997</v>
      </c>
      <c r="E10" s="80">
        <f>B10-C10+D10</f>
        <v>-7846.5700000524521</v>
      </c>
    </row>
    <row r="11" spans="1:5" x14ac:dyDescent="0.25">
      <c r="A11" s="65" t="s">
        <v>115</v>
      </c>
      <c r="B11" s="80">
        <v>0</v>
      </c>
      <c r="C11" s="80">
        <v>0</v>
      </c>
      <c r="D11" s="80">
        <v>460669738.85000002</v>
      </c>
      <c r="E11" s="80">
        <f>+B11-C11+D11</f>
        <v>460669738.85000002</v>
      </c>
    </row>
    <row r="12" spans="1:5" x14ac:dyDescent="0.25">
      <c r="A12" s="65" t="s">
        <v>114</v>
      </c>
      <c r="B12" s="80">
        <v>0</v>
      </c>
      <c r="C12" s="80">
        <v>2678359730.21</v>
      </c>
      <c r="D12" s="80">
        <v>2678359730.21</v>
      </c>
      <c r="E12" s="80">
        <v>0</v>
      </c>
    </row>
    <row r="13" spans="1:5" x14ac:dyDescent="0.25">
      <c r="A13" s="65" t="s">
        <v>113</v>
      </c>
      <c r="B13" s="80">
        <v>0</v>
      </c>
      <c r="C13" s="80">
        <v>0</v>
      </c>
      <c r="D13" s="80">
        <v>509192193.54000002</v>
      </c>
      <c r="E13" s="80">
        <f>D13-C13</f>
        <v>509192193.54000002</v>
      </c>
    </row>
    <row r="14" spans="1:5" x14ac:dyDescent="0.25">
      <c r="A14" s="65" t="s">
        <v>112</v>
      </c>
      <c r="B14" s="80">
        <v>0</v>
      </c>
      <c r="C14" s="80">
        <v>748983839.75</v>
      </c>
      <c r="D14" s="80">
        <v>627432536.10000002</v>
      </c>
      <c r="E14" s="80">
        <f>C14-D14</f>
        <v>121551303.64999998</v>
      </c>
    </row>
    <row r="15" spans="1:5" ht="25.5" x14ac:dyDescent="0.25">
      <c r="A15" s="65" t="s">
        <v>111</v>
      </c>
      <c r="B15" s="80">
        <v>0</v>
      </c>
      <c r="C15" s="80">
        <v>178336043.81999999</v>
      </c>
      <c r="D15" s="80">
        <v>239791646.21000001</v>
      </c>
      <c r="E15" s="80">
        <f>D15-C15</f>
        <v>61455602.390000015</v>
      </c>
    </row>
    <row r="16" spans="1:5" x14ac:dyDescent="0.25">
      <c r="A16" s="65" t="s">
        <v>110</v>
      </c>
      <c r="B16" s="80">
        <v>0</v>
      </c>
      <c r="C16" s="80">
        <v>449096492.27999997</v>
      </c>
      <c r="D16" s="80">
        <v>437270970.38</v>
      </c>
      <c r="E16" s="80">
        <f>C16-D16</f>
        <v>11825521.899999976</v>
      </c>
    </row>
    <row r="17" spans="1:11" x14ac:dyDescent="0.25">
      <c r="A17" s="65" t="s">
        <v>109</v>
      </c>
      <c r="B17" s="80">
        <v>0</v>
      </c>
      <c r="C17" s="80">
        <v>437270970.38</v>
      </c>
      <c r="D17" s="80">
        <v>433418843.44999999</v>
      </c>
      <c r="E17" s="80">
        <f>C17-D17</f>
        <v>3852126.9300000072</v>
      </c>
      <c r="K17" s="3"/>
    </row>
    <row r="18" spans="1:11" x14ac:dyDescent="0.25">
      <c r="A18" s="65" t="s">
        <v>108</v>
      </c>
      <c r="B18" s="80">
        <v>0</v>
      </c>
      <c r="C18" s="80">
        <v>433418843.44999999</v>
      </c>
      <c r="D18" s="80">
        <v>431253540.52999997</v>
      </c>
      <c r="E18" s="80">
        <f>C18-D18</f>
        <v>2165302.9200000167</v>
      </c>
    </row>
    <row r="19" spans="1:11" ht="15.75" thickBot="1" x14ac:dyDescent="0.3">
      <c r="A19" s="63" t="s">
        <v>107</v>
      </c>
      <c r="B19" s="81">
        <v>0</v>
      </c>
      <c r="C19" s="81">
        <v>431253540.52999997</v>
      </c>
      <c r="D19" s="81">
        <v>0</v>
      </c>
      <c r="E19" s="80">
        <f>C19-D19</f>
        <v>431253540.52999997</v>
      </c>
    </row>
    <row r="20" spans="1:11" x14ac:dyDescent="0.25">
      <c r="A20" s="79"/>
      <c r="B20" s="79"/>
      <c r="C20" s="79"/>
      <c r="D20" s="79"/>
      <c r="E20" s="79"/>
    </row>
    <row r="21" spans="1:11" x14ac:dyDescent="0.25">
      <c r="F21" s="5" t="s">
        <v>106</v>
      </c>
    </row>
    <row r="22" spans="1:11" ht="41.45" customHeight="1" x14ac:dyDescent="0.25">
      <c r="A22" s="60" t="s">
        <v>63</v>
      </c>
      <c r="B22" s="60"/>
      <c r="C22" s="60"/>
      <c r="D22" s="60"/>
      <c r="E22" s="60"/>
    </row>
    <row r="23" spans="1:11" s="4" customFormat="1" x14ac:dyDescent="0.25"/>
    <row r="24" spans="1:11" s="4" customFormat="1" x14ac:dyDescent="0.25"/>
    <row r="25" spans="1:11" s="4" customFormat="1" x14ac:dyDescent="0.25"/>
    <row r="26" spans="1:11" s="4" customFormat="1" x14ac:dyDescent="0.25"/>
    <row r="27" spans="1:11" s="4" customFormat="1" x14ac:dyDescent="0.25"/>
    <row r="28" spans="1:11" s="4" customFormat="1" x14ac:dyDescent="0.25"/>
  </sheetData>
  <mergeCells count="5">
    <mergeCell ref="A3:E3"/>
    <mergeCell ref="A22:E22"/>
    <mergeCell ref="A20:E20"/>
    <mergeCell ref="A1:E1"/>
    <mergeCell ref="A2:E2"/>
  </mergeCells>
  <printOptions horizontalCentered="1"/>
  <pageMargins left="0.23622047244094491" right="0.23622047244094491" top="1.9685039370078741" bottom="0.74803149606299213" header="0.31496062992125984" footer="0.31496062992125984"/>
  <pageSetup scale="8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vt:i4>
      </vt:variant>
    </vt:vector>
  </HeadingPairs>
  <TitlesOfParts>
    <vt:vector size="12" baseType="lpstr">
      <vt:lpstr>EFE 01</vt:lpstr>
      <vt:lpstr>CPC Trimestral</vt:lpstr>
      <vt:lpstr>CPC Acumulada</vt:lpstr>
      <vt:lpstr>Notas de Memoria 1</vt:lpstr>
      <vt:lpstr>Notas de Memoria 2</vt:lpstr>
      <vt:lpstr>'CPC Acumulada'!Área_de_impresión</vt:lpstr>
      <vt:lpstr>'CPC Trimestral'!Área_de_impresión</vt:lpstr>
      <vt:lpstr>'EFE 01'!Área_de_impresión</vt:lpstr>
      <vt:lpstr>'Notas de Memoria 1'!Área_de_impresión</vt:lpstr>
      <vt:lpstr>'Notas de Memoria 2'!Área_de_impresión</vt:lpstr>
      <vt:lpstr>'CPC Acumulada'!Títulos_a_imprimir</vt:lpstr>
      <vt:lpstr>'CPC Trimestral'!Títulos_a_imprimir</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Maleini Virginia Flores Valdés</dc:creator>
  <cp:lastModifiedBy>archivo</cp:lastModifiedBy>
  <cp:lastPrinted>2017-10-24T17:50:26Z</cp:lastPrinted>
  <dcterms:created xsi:type="dcterms:W3CDTF">2017-06-07T16:58:07Z</dcterms:created>
  <dcterms:modified xsi:type="dcterms:W3CDTF">2017-11-06T16:12:50Z</dcterms:modified>
</cp:coreProperties>
</file>